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5-Mayo2020\2005-Mayo2020\Categorias Fondos\Formato XLSX\"/>
    </mc:Choice>
  </mc:AlternateContent>
  <xr:revisionPtr revIDLastSave="0" documentId="8_{59118670-16FB-4E70-9E1F-A54342DCAF7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Monetarios!$E$4:$AJ$15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<sst xmlns="http://schemas.openxmlformats.org/spreadsheetml/2006/main" count="162" uniqueCount="54">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</sst>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0" fontId="9" fillId="0" borderId="0" xfId="0" applyFont="1"/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31-mayo-2020</v>
          </cell>
        </row>
        <row r="3">
          <cell r="I3">
            <v>43982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20/05</v>
          </cell>
          <cell r="AB3">
            <v>2020</v>
          </cell>
          <cell r="AD3">
            <v>2020</v>
          </cell>
          <cell r="AF3">
            <v>2020</v>
          </cell>
          <cell r="AG3" t="str">
            <v>20/05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"/>
  <sheetViews>
    <sheetView showGridLines="0" tabSelected="1" topLeftCell="E1" zoomScaleNormal="100" workbookViewId="0">
      <selection activeCell="A16" sqref="A1:D1048576"/>
    </sheetView>
  </sheetViews>
  <sheetFormatPr baseColWidth="10" defaultRowHeight="12.75" x14ac:dyDescent="0.2"/>
  <cols>
    <col min="1" max="4" width="14.7109375" hidden="1" customWidth="1"/>
    <col min="5" max="5" width="3.7109375" style="96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96" t="s">
        <v>0</v>
      </c>
      <c r="H1" s="12"/>
      <c r="I1" s="97" t="s">
        <v>5</v>
      </c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9"/>
      <c r="AH1" s="99"/>
      <c r="AI1" s="100" t="str">
        <f>[1]General!$AI$1</f>
        <v>Datos a 31-mayo-2020</v>
      </c>
    </row>
    <row r="2" spans="1:37" ht="13.5" thickBot="1" x14ac:dyDescent="0.25">
      <c r="A2" s="104" t="s">
        <v>20</v>
      </c>
      <c r="B2" s="105"/>
      <c r="C2" s="105"/>
      <c r="D2" s="105"/>
      <c r="E2" s="96" t="s">
        <v>0</v>
      </c>
      <c r="F2" s="10" t="s">
        <v>6</v>
      </c>
      <c r="G2" s="11" t="s">
        <v>7</v>
      </c>
      <c r="H2" s="80" t="s">
        <v>4</v>
      </c>
      <c r="I2" s="15" t="s">
        <v>8</v>
      </c>
      <c r="J2" s="108" t="s">
        <v>9</v>
      </c>
      <c r="K2" s="109"/>
      <c r="L2" s="16" t="s">
        <v>10</v>
      </c>
      <c r="M2" s="17" t="s">
        <v>11</v>
      </c>
      <c r="N2" s="16" t="s">
        <v>10</v>
      </c>
      <c r="O2" s="17" t="s">
        <v>11</v>
      </c>
      <c r="P2" s="16" t="s">
        <v>10</v>
      </c>
      <c r="Q2" s="17" t="s">
        <v>11</v>
      </c>
      <c r="R2" s="16" t="s">
        <v>10</v>
      </c>
      <c r="S2" s="17" t="s">
        <v>11</v>
      </c>
      <c r="T2" s="16" t="s">
        <v>10</v>
      </c>
      <c r="U2" s="17" t="s">
        <v>11</v>
      </c>
      <c r="V2" s="18" t="s">
        <v>10</v>
      </c>
      <c r="W2" s="19" t="s">
        <v>11</v>
      </c>
      <c r="X2" s="16" t="s">
        <v>10</v>
      </c>
      <c r="Y2" s="17" t="s">
        <v>11</v>
      </c>
      <c r="Z2" s="20" t="s">
        <v>27</v>
      </c>
      <c r="AA2" s="108" t="s">
        <v>12</v>
      </c>
      <c r="AB2" s="113"/>
      <c r="AC2" s="114" t="s">
        <v>13</v>
      </c>
      <c r="AD2" s="109"/>
      <c r="AE2" s="108" t="s">
        <v>14</v>
      </c>
      <c r="AF2" s="109"/>
      <c r="AG2" s="81" t="s">
        <v>18</v>
      </c>
      <c r="AH2" s="106" t="s">
        <v>19</v>
      </c>
      <c r="AI2" s="107"/>
      <c r="AJ2" s="21"/>
      <c r="AK2" s="90"/>
    </row>
    <row r="3" spans="1:37" ht="13.5" thickBot="1" x14ac:dyDescent="0.25">
      <c r="A3" s="85" t="s">
        <v>23</v>
      </c>
      <c r="B3" s="82" t="s">
        <v>24</v>
      </c>
      <c r="C3" s="85" t="s">
        <v>21</v>
      </c>
      <c r="D3" s="82" t="s">
        <v>22</v>
      </c>
      <c r="E3" s="96" t="s">
        <v>0</v>
      </c>
      <c r="F3" s="9"/>
      <c r="G3" s="9"/>
      <c r="H3" s="49" t="s">
        <v>2</v>
      </c>
      <c r="I3" s="50">
        <f>[1]General!$I$3</f>
        <v>43982</v>
      </c>
      <c r="J3" s="23" t="s">
        <v>15</v>
      </c>
      <c r="K3" s="22">
        <f>[1]General!$K$3</f>
        <v>2020</v>
      </c>
      <c r="L3" s="112" t="str">
        <f>[1]General!$L$3:$M$3</f>
        <v>1 Año</v>
      </c>
      <c r="M3" s="112"/>
      <c r="N3" s="112" t="str">
        <f>[1]General!$N$3:$O$3</f>
        <v>3 Años</v>
      </c>
      <c r="O3" s="112"/>
      <c r="P3" s="110" t="str">
        <f>[1]General!$P$3:$Q$3</f>
        <v>5 Años</v>
      </c>
      <c r="Q3" s="111"/>
      <c r="R3" s="110" t="str">
        <f>[1]General!$R$3:$S$3</f>
        <v>10 Años</v>
      </c>
      <c r="S3" s="111"/>
      <c r="T3" s="110" t="str">
        <f>[1]General!$T$3:$U$3</f>
        <v>15 Años</v>
      </c>
      <c r="U3" s="111"/>
      <c r="V3" s="110" t="str">
        <f>[1]General!$V$3:$W$3</f>
        <v>20 Años</v>
      </c>
      <c r="W3" s="111"/>
      <c r="X3" s="110" t="str">
        <f>[1]General!$X$3:$Y$3</f>
        <v>25 Años</v>
      </c>
      <c r="Y3" s="111"/>
      <c r="Z3" s="103" t="str">
        <f>[1]General!$Z$3</f>
        <v>20/05</v>
      </c>
      <c r="AA3" s="23" t="s">
        <v>16</v>
      </c>
      <c r="AB3" s="24">
        <f>[1]General!$AB$3</f>
        <v>2020</v>
      </c>
      <c r="AC3" s="25" t="s">
        <v>16</v>
      </c>
      <c r="AD3" s="22">
        <f>[1]General!$AD$3</f>
        <v>2020</v>
      </c>
      <c r="AE3" s="102" t="s">
        <v>16</v>
      </c>
      <c r="AF3" s="22">
        <f>[1]General!$AF$3</f>
        <v>2020</v>
      </c>
      <c r="AG3" s="93" t="str">
        <f>[1]General!$AG$3</f>
        <v>20/05</v>
      </c>
      <c r="AH3" s="26" t="s">
        <v>17</v>
      </c>
      <c r="AI3" s="22">
        <f>[1]General!$AI$3</f>
        <v>2020</v>
      </c>
      <c r="AJ3" s="27" t="s">
        <v>1</v>
      </c>
      <c r="AK3" s="91" t="s">
        <v>25</v>
      </c>
    </row>
    <row r="4" spans="1:37" x14ac:dyDescent="0.2">
      <c r="A4" s="88">
        <v>11010001</v>
      </c>
      <c r="B4" s="89">
        <v>1</v>
      </c>
      <c r="C4" s="88">
        <v>8010091</v>
      </c>
      <c r="D4" s="89">
        <v>7010015</v>
      </c>
      <c r="E4" s="101">
        <v>1</v>
      </c>
      <c r="F4" s="9" t="s">
        <v>28</v>
      </c>
      <c r="G4" s="9">
        <v>9680</v>
      </c>
      <c r="H4" s="65" t="s">
        <v>29</v>
      </c>
      <c r="I4" s="52">
        <v>7.8209</v>
      </c>
      <c r="J4" s="53">
        <v>0.18</v>
      </c>
      <c r="K4" s="54">
        <v>-0.15</v>
      </c>
      <c r="L4" s="53">
        <v>-0.14000000000000001</v>
      </c>
      <c r="M4" s="55">
        <v>1</v>
      </c>
      <c r="N4" s="53">
        <v>-0.15</v>
      </c>
      <c r="O4" s="55">
        <v>1</v>
      </c>
      <c r="P4" s="53">
        <v>-0.05</v>
      </c>
      <c r="Q4" s="55">
        <v>1</v>
      </c>
      <c r="R4" s="53" t="s">
        <v>30</v>
      </c>
      <c r="S4" s="55" t="s">
        <v>31</v>
      </c>
      <c r="T4" s="53" t="s">
        <v>30</v>
      </c>
      <c r="U4" s="55" t="s">
        <v>31</v>
      </c>
      <c r="V4" s="53" t="s">
        <v>30</v>
      </c>
      <c r="W4" s="55" t="s">
        <v>31</v>
      </c>
      <c r="X4" s="53" t="s">
        <v>30</v>
      </c>
      <c r="Y4" s="55" t="s">
        <v>31</v>
      </c>
      <c r="Z4" s="56">
        <v>5237</v>
      </c>
      <c r="AA4" s="57">
        <v>45182</v>
      </c>
      <c r="AB4" s="58">
        <v>318871</v>
      </c>
      <c r="AC4" s="59">
        <v>27597</v>
      </c>
      <c r="AD4" s="60">
        <v>247380</v>
      </c>
      <c r="AE4" s="61">
        <v>17585</v>
      </c>
      <c r="AF4" s="62">
        <v>71491</v>
      </c>
      <c r="AG4" s="57">
        <v>542714</v>
      </c>
      <c r="AH4" s="63">
        <v>3.53</v>
      </c>
      <c r="AI4" s="54">
        <v>14.98</v>
      </c>
      <c r="AJ4" s="64" t="s">
        <v>32</v>
      </c>
      <c r="AK4" s="13" t="s">
        <v>26</v>
      </c>
    </row>
    <row r="5" spans="1:37" x14ac:dyDescent="0.2">
      <c r="A5" s="88">
        <v>11010001</v>
      </c>
      <c r="B5" s="89">
        <v>1</v>
      </c>
      <c r="C5" s="88">
        <v>8010091</v>
      </c>
      <c r="D5" s="89">
        <v>7010015</v>
      </c>
      <c r="E5" s="101">
        <v>2</v>
      </c>
      <c r="F5" s="9" t="s">
        <v>33</v>
      </c>
      <c r="G5" s="9">
        <v>6801</v>
      </c>
      <c r="H5" s="65" t="s">
        <v>34</v>
      </c>
      <c r="I5" s="52">
        <v>7.9283000000000001</v>
      </c>
      <c r="J5" s="53">
        <v>0.17</v>
      </c>
      <c r="K5" s="54">
        <v>-0.17</v>
      </c>
      <c r="L5" s="53">
        <v>-0.19</v>
      </c>
      <c r="M5" s="55">
        <v>2</v>
      </c>
      <c r="N5" s="53">
        <v>-0.21</v>
      </c>
      <c r="O5" s="55">
        <v>2</v>
      </c>
      <c r="P5" s="53">
        <v>-0.09</v>
      </c>
      <c r="Q5" s="55">
        <v>2</v>
      </c>
      <c r="R5" s="53" t="s">
        <v>30</v>
      </c>
      <c r="S5" s="55" t="s">
        <v>31</v>
      </c>
      <c r="T5" s="53" t="s">
        <v>30</v>
      </c>
      <c r="U5" s="55" t="s">
        <v>31</v>
      </c>
      <c r="V5" s="53" t="s">
        <v>30</v>
      </c>
      <c r="W5" s="55" t="s">
        <v>31</v>
      </c>
      <c r="X5" s="53" t="s">
        <v>30</v>
      </c>
      <c r="Y5" s="55" t="s">
        <v>31</v>
      </c>
      <c r="Z5" s="56">
        <v>34</v>
      </c>
      <c r="AA5" s="57"/>
      <c r="AB5" s="58">
        <v>36303</v>
      </c>
      <c r="AC5" s="59">
        <v>9253</v>
      </c>
      <c r="AD5" s="60">
        <v>74019</v>
      </c>
      <c r="AE5" s="61">
        <v>-9253</v>
      </c>
      <c r="AF5" s="62">
        <v>-37716</v>
      </c>
      <c r="AG5" s="57">
        <v>100977</v>
      </c>
      <c r="AH5" s="63">
        <v>-8.24</v>
      </c>
      <c r="AI5" s="54">
        <v>-27.28</v>
      </c>
      <c r="AJ5" s="64" t="s">
        <v>32</v>
      </c>
      <c r="AK5" s="13" t="s">
        <v>26</v>
      </c>
    </row>
    <row r="6" spans="1:37" x14ac:dyDescent="0.2">
      <c r="A6" s="88">
        <v>11010001</v>
      </c>
      <c r="B6" s="89">
        <v>1</v>
      </c>
      <c r="C6" s="88">
        <v>8010091</v>
      </c>
      <c r="D6" s="89">
        <v>7010015</v>
      </c>
      <c r="E6" s="101">
        <v>3</v>
      </c>
      <c r="F6" s="9" t="s">
        <v>35</v>
      </c>
      <c r="G6" s="9">
        <v>2680</v>
      </c>
      <c r="H6" s="65" t="s">
        <v>36</v>
      </c>
      <c r="I6" s="52">
        <v>7.8879999999999999</v>
      </c>
      <c r="J6" s="53">
        <v>0.17</v>
      </c>
      <c r="K6" s="54">
        <v>-0.22</v>
      </c>
      <c r="L6" s="53">
        <v>-0.28999999999999998</v>
      </c>
      <c r="M6" s="55">
        <v>3</v>
      </c>
      <c r="N6" s="53">
        <v>-0.31</v>
      </c>
      <c r="O6" s="55">
        <v>3</v>
      </c>
      <c r="P6" s="53">
        <v>-0.19</v>
      </c>
      <c r="Q6" s="55">
        <v>3</v>
      </c>
      <c r="R6" s="53" t="s">
        <v>30</v>
      </c>
      <c r="S6" s="55" t="s">
        <v>31</v>
      </c>
      <c r="T6" s="53">
        <v>1.48</v>
      </c>
      <c r="U6" s="55">
        <v>1</v>
      </c>
      <c r="V6" s="53" t="s">
        <v>30</v>
      </c>
      <c r="W6" s="55" t="s">
        <v>31</v>
      </c>
      <c r="X6" s="53" t="s">
        <v>30</v>
      </c>
      <c r="Y6" s="55" t="s">
        <v>31</v>
      </c>
      <c r="Z6" s="56">
        <v>121</v>
      </c>
      <c r="AA6" s="57">
        <v>10339</v>
      </c>
      <c r="AB6" s="58">
        <v>41920</v>
      </c>
      <c r="AC6" s="59">
        <v>6571</v>
      </c>
      <c r="AD6" s="60">
        <v>38885</v>
      </c>
      <c r="AE6" s="61">
        <v>3768</v>
      </c>
      <c r="AF6" s="62">
        <v>3035</v>
      </c>
      <c r="AG6" s="57">
        <v>112271</v>
      </c>
      <c r="AH6" s="63">
        <v>3.65</v>
      </c>
      <c r="AI6" s="54">
        <v>2.57</v>
      </c>
      <c r="AJ6" s="64" t="s">
        <v>32</v>
      </c>
      <c r="AK6" s="13" t="s">
        <v>26</v>
      </c>
    </row>
    <row r="7" spans="1:37" x14ac:dyDescent="0.2">
      <c r="A7" s="88">
        <v>11010001</v>
      </c>
      <c r="B7" s="89">
        <v>1</v>
      </c>
      <c r="C7" s="88">
        <v>8010091</v>
      </c>
      <c r="D7" s="89">
        <v>7010015</v>
      </c>
      <c r="E7" s="101">
        <v>4</v>
      </c>
      <c r="F7" s="9" t="s">
        <v>37</v>
      </c>
      <c r="G7" s="9">
        <v>6680</v>
      </c>
      <c r="H7" s="65" t="s">
        <v>38</v>
      </c>
      <c r="I7" s="52">
        <v>7.6921999999999997</v>
      </c>
      <c r="J7" s="53">
        <v>0.17</v>
      </c>
      <c r="K7" s="54">
        <v>-0.22</v>
      </c>
      <c r="L7" s="53">
        <v>-0.28999999999999998</v>
      </c>
      <c r="M7" s="55">
        <v>4</v>
      </c>
      <c r="N7" s="53">
        <v>-0.31</v>
      </c>
      <c r="O7" s="55">
        <v>4</v>
      </c>
      <c r="P7" s="53">
        <v>-0.2</v>
      </c>
      <c r="Q7" s="55">
        <v>4</v>
      </c>
      <c r="R7" s="53" t="s">
        <v>30</v>
      </c>
      <c r="S7" s="55" t="s">
        <v>31</v>
      </c>
      <c r="T7" s="53" t="s">
        <v>30</v>
      </c>
      <c r="U7" s="55" t="s">
        <v>31</v>
      </c>
      <c r="V7" s="53" t="s">
        <v>30</v>
      </c>
      <c r="W7" s="55" t="s">
        <v>31</v>
      </c>
      <c r="X7" s="53" t="s">
        <v>30</v>
      </c>
      <c r="Y7" s="55" t="s">
        <v>31</v>
      </c>
      <c r="Z7" s="56">
        <v>88831</v>
      </c>
      <c r="AA7" s="57">
        <v>70101</v>
      </c>
      <c r="AB7" s="58">
        <v>912936</v>
      </c>
      <c r="AC7" s="59">
        <v>146844</v>
      </c>
      <c r="AD7" s="60">
        <v>804346</v>
      </c>
      <c r="AE7" s="61">
        <v>-76743</v>
      </c>
      <c r="AF7" s="62">
        <v>108590</v>
      </c>
      <c r="AG7" s="57">
        <v>2141306</v>
      </c>
      <c r="AH7" s="63">
        <v>-3.3</v>
      </c>
      <c r="AI7" s="54">
        <v>4.9400000000000004</v>
      </c>
      <c r="AJ7" s="64" t="s">
        <v>32</v>
      </c>
      <c r="AK7" s="13" t="s">
        <v>26</v>
      </c>
    </row>
    <row r="8" spans="1:37" x14ac:dyDescent="0.2">
      <c r="A8" s="88">
        <v>11010001</v>
      </c>
      <c r="B8" s="89">
        <v>1</v>
      </c>
      <c r="C8" s="88">
        <v>8010091</v>
      </c>
      <c r="D8" s="89">
        <v>7010015</v>
      </c>
      <c r="E8" s="101">
        <v>5</v>
      </c>
      <c r="F8" s="9" t="s">
        <v>39</v>
      </c>
      <c r="G8" s="9">
        <v>7680</v>
      </c>
      <c r="H8" s="65" t="s">
        <v>40</v>
      </c>
      <c r="I8" s="52">
        <v>7.7622999999999998</v>
      </c>
      <c r="J8" s="53">
        <v>0.16</v>
      </c>
      <c r="K8" s="54">
        <v>-0.22</v>
      </c>
      <c r="L8" s="53">
        <v>-0.28999999999999998</v>
      </c>
      <c r="M8" s="55">
        <v>5</v>
      </c>
      <c r="N8" s="53">
        <v>-0.31</v>
      </c>
      <c r="O8" s="55">
        <v>5</v>
      </c>
      <c r="P8" s="53">
        <v>-0.2</v>
      </c>
      <c r="Q8" s="55">
        <v>5</v>
      </c>
      <c r="R8" s="53" t="s">
        <v>30</v>
      </c>
      <c r="S8" s="55" t="s">
        <v>31</v>
      </c>
      <c r="T8" s="53" t="s">
        <v>30</v>
      </c>
      <c r="U8" s="55" t="s">
        <v>31</v>
      </c>
      <c r="V8" s="53" t="s">
        <v>30</v>
      </c>
      <c r="W8" s="55" t="s">
        <v>31</v>
      </c>
      <c r="X8" s="53" t="s">
        <v>30</v>
      </c>
      <c r="Y8" s="55" t="s">
        <v>31</v>
      </c>
      <c r="Z8" s="56">
        <v>6431</v>
      </c>
      <c r="AA8" s="57">
        <v>36219</v>
      </c>
      <c r="AB8" s="58">
        <v>503576</v>
      </c>
      <c r="AC8" s="59">
        <v>74359</v>
      </c>
      <c r="AD8" s="60">
        <v>405805</v>
      </c>
      <c r="AE8" s="61">
        <v>-38140</v>
      </c>
      <c r="AF8" s="62">
        <v>97771</v>
      </c>
      <c r="AG8" s="57">
        <v>817712</v>
      </c>
      <c r="AH8" s="63">
        <v>-4.3</v>
      </c>
      <c r="AI8" s="54">
        <v>13.38</v>
      </c>
      <c r="AJ8" s="64" t="s">
        <v>32</v>
      </c>
      <c r="AK8" s="14" t="s">
        <v>26</v>
      </c>
    </row>
    <row r="9" spans="1:37" x14ac:dyDescent="0.2">
      <c r="A9" s="88">
        <v>11010001</v>
      </c>
      <c r="B9" s="89">
        <v>1</v>
      </c>
      <c r="C9" s="88">
        <v>8010091</v>
      </c>
      <c r="D9" s="89">
        <v>7010015</v>
      </c>
      <c r="E9" s="101">
        <v>6</v>
      </c>
      <c r="F9" s="9" t="s">
        <v>41</v>
      </c>
      <c r="G9" s="9">
        <v>8680</v>
      </c>
      <c r="H9" s="65" t="s">
        <v>42</v>
      </c>
      <c r="I9" s="52">
        <v>7.8238000000000003</v>
      </c>
      <c r="J9" s="53">
        <v>0.16</v>
      </c>
      <c r="K9" s="54">
        <v>-0.22</v>
      </c>
      <c r="L9" s="53">
        <v>-0.28999999999999998</v>
      </c>
      <c r="M9" s="55">
        <v>6</v>
      </c>
      <c r="N9" s="53">
        <v>-0.31</v>
      </c>
      <c r="O9" s="55">
        <v>6</v>
      </c>
      <c r="P9" s="53">
        <v>-0.2</v>
      </c>
      <c r="Q9" s="55">
        <v>6</v>
      </c>
      <c r="R9" s="53" t="s">
        <v>30</v>
      </c>
      <c r="S9" s="55" t="s">
        <v>31</v>
      </c>
      <c r="T9" s="53" t="s">
        <v>30</v>
      </c>
      <c r="U9" s="55" t="s">
        <v>31</v>
      </c>
      <c r="V9" s="53" t="s">
        <v>30</v>
      </c>
      <c r="W9" s="55" t="s">
        <v>31</v>
      </c>
      <c r="X9" s="53" t="s">
        <v>30</v>
      </c>
      <c r="Y9" s="55" t="s">
        <v>31</v>
      </c>
      <c r="Z9" s="56">
        <v>620</v>
      </c>
      <c r="AA9" s="57">
        <v>7507</v>
      </c>
      <c r="AB9" s="58">
        <v>94428</v>
      </c>
      <c r="AC9" s="59">
        <v>19124</v>
      </c>
      <c r="AD9" s="60">
        <v>98874</v>
      </c>
      <c r="AE9" s="61">
        <v>-11617</v>
      </c>
      <c r="AF9" s="62">
        <v>-4446</v>
      </c>
      <c r="AG9" s="57">
        <v>208854</v>
      </c>
      <c r="AH9" s="63">
        <v>-5.12</v>
      </c>
      <c r="AI9" s="54">
        <v>-2.2799999999999998</v>
      </c>
      <c r="AJ9" s="64" t="s">
        <v>32</v>
      </c>
      <c r="AK9" s="13" t="s">
        <v>26</v>
      </c>
    </row>
    <row r="10" spans="1:37" x14ac:dyDescent="0.2">
      <c r="A10" s="88">
        <v>11010001</v>
      </c>
      <c r="B10" s="89">
        <v>1</v>
      </c>
      <c r="C10" s="88">
        <v>8050272</v>
      </c>
      <c r="D10" s="89">
        <v>7010021</v>
      </c>
      <c r="E10" s="101">
        <v>7</v>
      </c>
      <c r="F10" s="9" t="s">
        <v>43</v>
      </c>
      <c r="G10" s="9">
        <v>4082</v>
      </c>
      <c r="H10" s="65" t="s">
        <v>44</v>
      </c>
      <c r="I10" s="52">
        <v>105.1675</v>
      </c>
      <c r="J10" s="53">
        <v>-0.04</v>
      </c>
      <c r="K10" s="54">
        <v>-0.27</v>
      </c>
      <c r="L10" s="53">
        <v>-0.59</v>
      </c>
      <c r="M10" s="55">
        <v>7</v>
      </c>
      <c r="N10" s="53">
        <v>-0.41</v>
      </c>
      <c r="O10" s="55">
        <v>7</v>
      </c>
      <c r="P10" s="53">
        <v>-0.28999999999999998</v>
      </c>
      <c r="Q10" s="55">
        <v>7</v>
      </c>
      <c r="R10" s="53">
        <v>0.36</v>
      </c>
      <c r="S10" s="55">
        <v>1</v>
      </c>
      <c r="T10" s="53" t="s">
        <v>30</v>
      </c>
      <c r="U10" s="55" t="s">
        <v>31</v>
      </c>
      <c r="V10" s="53" t="s">
        <v>30</v>
      </c>
      <c r="W10" s="55" t="s">
        <v>31</v>
      </c>
      <c r="X10" s="53" t="s">
        <v>30</v>
      </c>
      <c r="Y10" s="55" t="s">
        <v>31</v>
      </c>
      <c r="Z10" s="56">
        <v>751</v>
      </c>
      <c r="AA10" s="57">
        <v>26776</v>
      </c>
      <c r="AB10" s="58">
        <v>211606</v>
      </c>
      <c r="AC10" s="59">
        <v>26633</v>
      </c>
      <c r="AD10" s="60">
        <v>207086</v>
      </c>
      <c r="AE10" s="61">
        <v>143</v>
      </c>
      <c r="AF10" s="62">
        <v>4520</v>
      </c>
      <c r="AG10" s="57">
        <v>80548</v>
      </c>
      <c r="AH10" s="63">
        <v>0.13</v>
      </c>
      <c r="AI10" s="54">
        <v>5.71</v>
      </c>
      <c r="AJ10" s="64" t="s">
        <v>45</v>
      </c>
      <c r="AK10" s="13" t="s">
        <v>46</v>
      </c>
    </row>
    <row r="11" spans="1:37" x14ac:dyDescent="0.2">
      <c r="A11" s="88">
        <v>11010001</v>
      </c>
      <c r="B11" s="89">
        <v>1</v>
      </c>
      <c r="C11" s="88">
        <v>8050272</v>
      </c>
      <c r="D11" s="89">
        <v>7010021</v>
      </c>
      <c r="E11" s="101">
        <v>8</v>
      </c>
      <c r="F11" s="9" t="s">
        <v>47</v>
      </c>
      <c r="G11" s="9">
        <v>9082</v>
      </c>
      <c r="H11" s="65" t="s">
        <v>48</v>
      </c>
      <c r="I11" s="52">
        <v>105.1675</v>
      </c>
      <c r="J11" s="53">
        <v>-0.04</v>
      </c>
      <c r="K11" s="54">
        <v>-0.27</v>
      </c>
      <c r="L11" s="53" t="s">
        <v>30</v>
      </c>
      <c r="M11" s="55" t="s">
        <v>31</v>
      </c>
      <c r="N11" s="53" t="s">
        <v>30</v>
      </c>
      <c r="O11" s="55" t="s">
        <v>31</v>
      </c>
      <c r="P11" s="53" t="s">
        <v>30</v>
      </c>
      <c r="Q11" s="55" t="s">
        <v>31</v>
      </c>
      <c r="R11" s="53" t="s">
        <v>30</v>
      </c>
      <c r="S11" s="55" t="s">
        <v>31</v>
      </c>
      <c r="T11" s="53" t="s">
        <v>30</v>
      </c>
      <c r="U11" s="55" t="s">
        <v>31</v>
      </c>
      <c r="V11" s="53" t="s">
        <v>30</v>
      </c>
      <c r="W11" s="55" t="s">
        <v>31</v>
      </c>
      <c r="X11" s="53" t="s">
        <v>30</v>
      </c>
      <c r="Y11" s="55" t="s">
        <v>31</v>
      </c>
      <c r="Z11" s="56">
        <v>2</v>
      </c>
      <c r="AA11" s="57">
        <v>64</v>
      </c>
      <c r="AB11" s="58">
        <v>164</v>
      </c>
      <c r="AC11" s="59">
        <v>64</v>
      </c>
      <c r="AD11" s="60">
        <v>84</v>
      </c>
      <c r="AE11" s="61"/>
      <c r="AF11" s="62">
        <v>80</v>
      </c>
      <c r="AG11" s="57">
        <v>1546</v>
      </c>
      <c r="AH11" s="63">
        <v>-0.04</v>
      </c>
      <c r="AI11" s="54">
        <v>5.18</v>
      </c>
      <c r="AJ11" s="64" t="s">
        <v>45</v>
      </c>
      <c r="AK11" s="13" t="s">
        <v>46</v>
      </c>
    </row>
    <row r="12" spans="1:37" ht="13.5" thickBot="1" x14ac:dyDescent="0.25">
      <c r="A12" s="86">
        <v>11010001</v>
      </c>
      <c r="B12" s="83">
        <v>1</v>
      </c>
      <c r="C12" s="86">
        <v>8050272</v>
      </c>
      <c r="D12" s="83">
        <v>7010021</v>
      </c>
      <c r="E12" s="101">
        <v>9</v>
      </c>
      <c r="F12" s="9" t="s">
        <v>49</v>
      </c>
      <c r="G12" s="9">
        <v>8082</v>
      </c>
      <c r="H12" s="66" t="s">
        <v>50</v>
      </c>
      <c r="I12" s="67">
        <v>102.4115</v>
      </c>
      <c r="J12" s="68">
        <v>-7.0000000000000007E-2</v>
      </c>
      <c r="K12" s="69">
        <v>-0.41</v>
      </c>
      <c r="L12" s="68">
        <v>-0.94</v>
      </c>
      <c r="M12" s="70">
        <v>8</v>
      </c>
      <c r="N12" s="68">
        <v>-0.75</v>
      </c>
      <c r="O12" s="70">
        <v>8</v>
      </c>
      <c r="P12" s="68">
        <v>-0.63</v>
      </c>
      <c r="Q12" s="70">
        <v>8</v>
      </c>
      <c r="R12" s="68" t="s">
        <v>30</v>
      </c>
      <c r="S12" s="70" t="s">
        <v>31</v>
      </c>
      <c r="T12" s="68" t="s">
        <v>30</v>
      </c>
      <c r="U12" s="70" t="s">
        <v>31</v>
      </c>
      <c r="V12" s="68" t="s">
        <v>30</v>
      </c>
      <c r="W12" s="70" t="s">
        <v>31</v>
      </c>
      <c r="X12" s="68" t="s">
        <v>30</v>
      </c>
      <c r="Y12" s="70" t="s">
        <v>31</v>
      </c>
      <c r="Z12" s="71">
        <v>63</v>
      </c>
      <c r="AA12" s="72">
        <v>355</v>
      </c>
      <c r="AB12" s="73">
        <v>5667</v>
      </c>
      <c r="AC12" s="74">
        <v>1242</v>
      </c>
      <c r="AD12" s="75">
        <v>4869</v>
      </c>
      <c r="AE12" s="76">
        <v>-887</v>
      </c>
      <c r="AF12" s="77">
        <v>798</v>
      </c>
      <c r="AG12" s="72">
        <v>983</v>
      </c>
      <c r="AH12" s="78">
        <v>-47.29</v>
      </c>
      <c r="AI12" s="69">
        <v>420.35</v>
      </c>
      <c r="AJ12" s="79" t="s">
        <v>45</v>
      </c>
      <c r="AK12" s="92" t="s">
        <v>46</v>
      </c>
    </row>
    <row r="13" spans="1:37" ht="13.5" thickBot="1" x14ac:dyDescent="0.25">
      <c r="A13" s="86"/>
      <c r="B13" s="83"/>
      <c r="C13" s="86"/>
      <c r="D13" s="83"/>
      <c r="H13" s="2" t="s">
        <v>51</v>
      </c>
      <c r="I13" s="1" t="s">
        <v>52</v>
      </c>
      <c r="J13" s="28">
        <v>0.1</v>
      </c>
      <c r="K13" s="29">
        <v>-0.24</v>
      </c>
      <c r="L13" s="28">
        <v>-0.38</v>
      </c>
      <c r="M13" s="30">
        <v>8</v>
      </c>
      <c r="N13" s="28">
        <v>-0.34</v>
      </c>
      <c r="O13" s="31">
        <v>8</v>
      </c>
      <c r="P13" s="28">
        <v>-0.23</v>
      </c>
      <c r="Q13" s="31">
        <v>8</v>
      </c>
      <c r="R13" s="28">
        <v>0.36</v>
      </c>
      <c r="S13" s="31">
        <v>1</v>
      </c>
      <c r="T13" s="28">
        <v>1.48</v>
      </c>
      <c r="U13" s="31">
        <v>1</v>
      </c>
      <c r="V13" s="28"/>
      <c r="W13" s="31"/>
      <c r="X13" s="28"/>
      <c r="Y13" s="31"/>
      <c r="Z13" s="32">
        <v>102090</v>
      </c>
      <c r="AA13" s="33">
        <v>196543</v>
      </c>
      <c r="AB13" s="34">
        <v>2125471</v>
      </c>
      <c r="AC13" s="35">
        <v>311687</v>
      </c>
      <c r="AD13" s="36">
        <v>1881348</v>
      </c>
      <c r="AE13" s="37">
        <v>-115144</v>
      </c>
      <c r="AF13" s="30">
        <v>244123</v>
      </c>
      <c r="AG13" s="37">
        <v>4006910</v>
      </c>
      <c r="AH13" s="94">
        <v>-2.64</v>
      </c>
      <c r="AI13" s="95">
        <v>6.18</v>
      </c>
      <c r="AJ13" s="2"/>
      <c r="AK13" s="2"/>
    </row>
    <row r="14" spans="1:37" ht="13.5" thickBot="1" x14ac:dyDescent="0.25">
      <c r="A14" s="86"/>
      <c r="B14" s="83"/>
      <c r="C14" s="86"/>
      <c r="D14" s="83"/>
      <c r="H14" s="2" t="s">
        <v>53</v>
      </c>
      <c r="I14" s="1"/>
      <c r="J14" s="38">
        <v>0.16</v>
      </c>
      <c r="K14" s="39">
        <v>-0.21</v>
      </c>
      <c r="L14" s="38">
        <v>-0.26</v>
      </c>
      <c r="M14" s="40" t="s">
        <v>31</v>
      </c>
      <c r="N14" s="38">
        <v>-0.31</v>
      </c>
      <c r="O14" s="41" t="s">
        <v>31</v>
      </c>
      <c r="P14" s="38">
        <v>-0.22</v>
      </c>
      <c r="Q14" s="41" t="s">
        <v>31</v>
      </c>
      <c r="R14" s="38">
        <v>0.52</v>
      </c>
      <c r="S14" s="41" t="s">
        <v>31</v>
      </c>
      <c r="T14" s="38">
        <v>0.94</v>
      </c>
      <c r="U14" s="40" t="s">
        <v>31</v>
      </c>
      <c r="V14" s="38">
        <v>1.27</v>
      </c>
      <c r="W14" s="40" t="s">
        <v>31</v>
      </c>
      <c r="X14" s="38">
        <v>1.87</v>
      </c>
      <c r="Y14" s="40"/>
      <c r="Z14" s="42"/>
      <c r="AA14" s="43"/>
      <c r="AB14" s="44"/>
      <c r="AC14" s="45"/>
      <c r="AD14" s="46"/>
      <c r="AE14" s="47"/>
      <c r="AF14" s="40"/>
      <c r="AG14" s="48"/>
      <c r="AH14" s="2"/>
      <c r="AI14" s="2"/>
      <c r="AJ14" s="2"/>
      <c r="AK14" s="2"/>
    </row>
    <row r="15" spans="1:37" s="8" customFormat="1" x14ac:dyDescent="0.2">
      <c r="A15" s="87"/>
      <c r="B15" s="84"/>
      <c r="C15" s="87"/>
      <c r="D15" s="84"/>
      <c r="E15" s="51" t="s">
        <v>3</v>
      </c>
      <c r="F15" s="12"/>
      <c r="G15" s="12"/>
      <c r="H15" s="3"/>
      <c r="I15" s="4"/>
      <c r="J15" s="5"/>
      <c r="K15" s="5"/>
      <c r="L15" s="6"/>
      <c r="M15" s="7"/>
      <c r="N15" s="6"/>
      <c r="O15" s="7"/>
      <c r="P15" s="6"/>
      <c r="Q15" s="7"/>
      <c r="R15" s="6"/>
      <c r="S15" s="7"/>
      <c r="T15" s="6"/>
      <c r="U15" s="7"/>
      <c r="V15" s="6"/>
      <c r="W15" s="7"/>
      <c r="X15" s="6"/>
      <c r="Y15" s="7"/>
      <c r="Z15" s="7"/>
      <c r="AA15" s="7"/>
      <c r="AB15" s="7"/>
      <c r="AC15" s="7"/>
      <c r="AD15" s="7"/>
      <c r="AE15" s="7"/>
      <c r="AF15" s="7"/>
      <c r="AG15" s="7"/>
      <c r="AH15" s="3"/>
      <c r="AI15" s="3"/>
      <c r="AJ15" s="3"/>
      <c r="AK15" s="3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31/05/2020&amp;C&amp;9(Importe en Miles de Euros)&amp;R&amp;"Arial,Negrita"&amp;9&amp;UMonetarios</oddFooter>
  </headerFooter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2020-06-09T23:12:33Z</dcterms:modified>
</cp:coreProperties>
</file>