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099B733F-36F9-488C-B8DE-F3B9A904C62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Pasiva'!$E$4:$AK$197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<sst xmlns="http://schemas.openxmlformats.org/spreadsheetml/2006/main" count="2654" uniqueCount="442">
  <si>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</si>
  <si>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</si>
  <si>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</si>
  <si>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</si>
  <si>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</si>
  <si>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</si>
  <si>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</si>
  <si>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</si>
  <si>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</si>
  <si>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</si>
  <si>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</si>
  <si>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</si>
  <si>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</si>
  <si>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</si>
  <si>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</si>
  <si>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</si>
  <si>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</si>
  <si>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</si>
  <si>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</si>
  <si>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</si>
  <si>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</si>
  <si>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</si>
  <si>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</si>
  <si>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</si>
  <si>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</si>
  <si>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</si>
  <si>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</si>
  <si>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</si>
  <si>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</si>
  <si>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</si>
  <si>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</si>
  <si>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</si>
  <si>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</si>
  <si>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</si>
  <si>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</si>
  <si>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</si>
  <si>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</si>
  <si>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</si>
  <si>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</si>
  <si>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</si>
  <si>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</si>
  <si>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</si>
  <si>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</si>
  <si>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 xml:space="preserve">BANKIA INDICE S&amp;P 500-IN           </t>
  </si>
  <si>
    <t>ES0138661014</t>
  </si>
  <si>
    <t xml:space="preserve">BANKIA IND.EUROSTOXX-INT           </t>
  </si>
  <si>
    <t>ES0174734006</t>
  </si>
  <si>
    <t xml:space="preserve">SANTANDER DUAL ESPAÑA              </t>
  </si>
  <si>
    <t>SANTANDER</t>
  </si>
  <si>
    <t>SANTANDER AM</t>
  </si>
  <si>
    <t>ES0148894001</t>
  </si>
  <si>
    <t xml:space="preserve">KUTXABANK RF HORIZONTE 10          </t>
  </si>
  <si>
    <t>ES0179474004</t>
  </si>
  <si>
    <t xml:space="preserve">KUTXABANK RF HORIZONTE 9           </t>
  </si>
  <si>
    <t>ES0146945003</t>
  </si>
  <si>
    <t xml:space="preserve">IBERCAJA OBJETIVO 2016             </t>
  </si>
  <si>
    <t>IBERCAJA</t>
  </si>
  <si>
    <t>IBERCAJA GESTION</t>
  </si>
  <si>
    <t>ES0179469004</t>
  </si>
  <si>
    <t xml:space="preserve">KUTXABANK RF HORIZONTE 2           </t>
  </si>
  <si>
    <t>ES0122078001</t>
  </si>
  <si>
    <t xml:space="preserve">BANKIA HORIZONTE 2025              </t>
  </si>
  <si>
    <t>ES0156586002</t>
  </si>
  <si>
    <t xml:space="preserve">KUTXABANK EURIBOR 3                </t>
  </si>
  <si>
    <t>ES0159508003</t>
  </si>
  <si>
    <t xml:space="preserve">CX OPORTUNITAT BORSA 2             </t>
  </si>
  <si>
    <t>BBVA</t>
  </si>
  <si>
    <t>BBVA AM</t>
  </si>
  <si>
    <t>ES0179473006</t>
  </si>
  <si>
    <t xml:space="preserve">KUTXABANK RF HORIZONTE 8           </t>
  </si>
  <si>
    <t>ES0113830006</t>
  </si>
  <si>
    <t xml:space="preserve">BBVA OPORTUNIDAD ACCIO.VI          </t>
  </si>
  <si>
    <t>ES0156622005</t>
  </si>
  <si>
    <t xml:space="preserve">KUTXABANK EURIBOR        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</si>
  <si>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</si>
  <si>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</si>
  <si>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</si>
  <si>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</si>
  <si>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ES0179470002</t>
  </si>
  <si>
    <t xml:space="preserve">KUTXABANK RF HORIZONTE 3           </t>
  </si>
  <si>
    <t>ES0114544036</t>
  </si>
  <si>
    <t xml:space="preserve">BANKIA HORIZONTE 2020              </t>
  </si>
  <si>
    <t>ES0180964001</t>
  </si>
  <si>
    <t xml:space="preserve">CAIXABANK RENTAS EURIBOR           </t>
  </si>
  <si>
    <t>CAIXABANK</t>
  </si>
  <si>
    <t>CAIXABANK AM</t>
  </si>
  <si>
    <t>ES0179468006</t>
  </si>
  <si>
    <t xml:space="preserve">KUTXABANK RF ABRIL 2020            </t>
  </si>
  <si>
    <t>ES0112830031</t>
  </si>
  <si>
    <t xml:space="preserve">CB RTAS.ABR.2020 EXT.FID.          </t>
  </si>
  <si>
    <t>ES0179471000</t>
  </si>
  <si>
    <t xml:space="preserve">KUTXABANK RF HORIZONTE 6           </t>
  </si>
  <si>
    <t>ES0105574034</t>
  </si>
  <si>
    <t xml:space="preserve">CX EVOLU.RENDES MAIG 2020          </t>
  </si>
  <si>
    <t>ES0112830056</t>
  </si>
  <si>
    <t xml:space="preserve">CB RTAS.ABR.2020 PLUS FID.         </t>
  </si>
  <si>
    <t>ES0112830023</t>
  </si>
  <si>
    <t xml:space="preserve">CB RTAS.ABR.2020 EXTRA             </t>
  </si>
  <si>
    <t>ES0137508000</t>
  </si>
  <si>
    <t xml:space="preserve">CAIXABANK RNTAS.EURIBOR 2          </t>
  </si>
  <si>
    <t>ES0112830015</t>
  </si>
  <si>
    <t xml:space="preserve">CB RTAS.ABR.2020 EST.FID.          </t>
  </si>
  <si>
    <t>ES0112831039</t>
  </si>
  <si>
    <t xml:space="preserve">CB RTAS.ABR.2021 C.EXT.FI.         </t>
  </si>
  <si>
    <t>ES0180866008</t>
  </si>
  <si>
    <t xml:space="preserve">UNIFOND CRECIMIEN.2025-IV          </t>
  </si>
  <si>
    <t>UNICAJA</t>
  </si>
  <si>
    <t>UNIGEST</t>
  </si>
  <si>
    <t>ES0112830049</t>
  </si>
  <si>
    <t xml:space="preserve">CB RTAS.ABR.2020 PLUS              </t>
  </si>
  <si>
    <t>ES0156777007</t>
  </si>
  <si>
    <t xml:space="preserve">KUTXABANK RF HORIZONTE             </t>
  </si>
  <si>
    <t>ES0165543010</t>
  </si>
  <si>
    <t xml:space="preserve">CB RENTAS ABR.2021 II EXT          </t>
  </si>
  <si>
    <t>ES0142449000</t>
  </si>
  <si>
    <t xml:space="preserve">BBVA RENDIMIENTO ESPAÑA            </t>
  </si>
  <si>
    <t>ES0184244004</t>
  </si>
  <si>
    <t xml:space="preserve">KUTXABANK RF OCTUBRE 2020          </t>
  </si>
  <si>
    <t>ES0112831054</t>
  </si>
  <si>
    <t xml:space="preserve">CB RTAS.ABR.2021 C.PL.FI.          </t>
  </si>
  <si>
    <t>ES0112830007</t>
  </si>
  <si>
    <t xml:space="preserve">FC RTAS.ABR.2020 ESTANDAR          </t>
  </si>
  <si>
    <t>ES0156776009</t>
  </si>
  <si>
    <t xml:space="preserve">KUTXABANK RF ENERO 2022            </t>
  </si>
  <si>
    <t>ES0115652010</t>
  </si>
  <si>
    <t xml:space="preserve">CB DP ABRIL 2021 EXTRA             </t>
  </si>
  <si>
    <t>ES0112831021</t>
  </si>
  <si>
    <t xml:space="preserve">CB RTAS.ABR.2021 C.EXTRA           </t>
  </si>
  <si>
    <t>ES0152182004</t>
  </si>
  <si>
    <t xml:space="preserve">CX OPORTUNITAT BORSA               </t>
  </si>
  <si>
    <t>ES0112831013</t>
  </si>
  <si>
    <t xml:space="preserve">CB RTAS.ABR.2021 C.EST.FI.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</si>
  <si>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</si>
  <si>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</si>
  <si>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</si>
  <si>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</si>
  <si>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</si>
  <si>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</si>
  <si>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ES0118853003</t>
  </si>
  <si>
    <t xml:space="preserve">BBVA BONOS PATRIM.RTAS.VI          </t>
  </si>
  <si>
    <t>ES0148893003</t>
  </si>
  <si>
    <t xml:space="preserve">KUTXABANK RTAS.ENERO 2022          </t>
  </si>
  <si>
    <t>ES0112831047</t>
  </si>
  <si>
    <t xml:space="preserve">CB RTAS.ABR.2021 C.PLUS            </t>
  </si>
  <si>
    <t>ES0113829008</t>
  </si>
  <si>
    <t xml:space="preserve">BBVA OPORTUNID,ACCIONES V          </t>
  </si>
  <si>
    <t>ES0116863004</t>
  </si>
  <si>
    <t xml:space="preserve">BBVA BONOS PATRIMON.XVII           </t>
  </si>
  <si>
    <t>ES0115456032</t>
  </si>
  <si>
    <t xml:space="preserve">CX EVOLUCIO RENDES 5               </t>
  </si>
  <si>
    <t>ES0112831005</t>
  </si>
  <si>
    <t xml:space="preserve">CB RTAS.ABR.2021 C.ESTAN.          </t>
  </si>
  <si>
    <t>ES0179467008</t>
  </si>
  <si>
    <t xml:space="preserve">KUTXABANK RENTAS OCT.2020          </t>
  </si>
  <si>
    <t>ES0165543002</t>
  </si>
  <si>
    <t xml:space="preserve">CB RENTAS ABR.2021 II EST          </t>
  </si>
  <si>
    <t>ES0115652002</t>
  </si>
  <si>
    <t xml:space="preserve">CB DP ABRIL 2021 ESTANDAR          </t>
  </si>
  <si>
    <t>ES0148895008</t>
  </si>
  <si>
    <t xml:space="preserve">KUTXABANK RF HORIZONT.12           </t>
  </si>
  <si>
    <t>ES0160106003</t>
  </si>
  <si>
    <t xml:space="preserve">CX EVOLUCIO REND.CREIXENT          </t>
  </si>
  <si>
    <t>ES0137834000</t>
  </si>
  <si>
    <t xml:space="preserve">CAIXABAN.VALOR 100/50 IB.          </t>
  </si>
  <si>
    <t>ES0118856006</t>
  </si>
  <si>
    <t xml:space="preserve">BBVA CRECIENTE                     </t>
  </si>
  <si>
    <t>ES0118854001</t>
  </si>
  <si>
    <t xml:space="preserve">BBVA BONOS PATRIMON.XVIII          </t>
  </si>
  <si>
    <t>ES0113828000</t>
  </si>
  <si>
    <t xml:space="preserve">BBVA OPORTUN.ACCIONES IV           </t>
  </si>
  <si>
    <t>ES0113430005</t>
  </si>
  <si>
    <t xml:space="preserve">BBVA RENDIM.MULTIPL.21 II          </t>
  </si>
  <si>
    <t>ES0133775009</t>
  </si>
  <si>
    <t xml:space="preserve">BBVA RENDIMIE.MULTIPLE 21          </t>
  </si>
  <si>
    <t>ES0125262008</t>
  </si>
  <si>
    <t xml:space="preserve">CX EVOLUCIO BORSA 2                </t>
  </si>
  <si>
    <t>ES0125263006</t>
  </si>
  <si>
    <t xml:space="preserve">CX EVOLUCIO BORSA 3                </t>
  </si>
  <si>
    <t>ES0165943004</t>
  </si>
  <si>
    <t xml:space="preserve">ABANCA RTAS.CRECIENT.2024          </t>
  </si>
  <si>
    <t>IMANTIA CAPITAL</t>
  </si>
  <si>
    <t>ES0125271009</t>
  </si>
  <si>
    <t xml:space="preserve">CX EVOLUCIO BORSA                  </t>
  </si>
  <si>
    <t>ES0118914003</t>
  </si>
  <si>
    <t xml:space="preserve">BANKIA RENTAB.OBJETIVO LP          </t>
  </si>
  <si>
    <t>ES0162951000</t>
  </si>
  <si>
    <t xml:space="preserve">ABANCA CRECIMIENTO 2024            </t>
  </si>
  <si>
    <t>ES0168621037</t>
  </si>
  <si>
    <t xml:space="preserve">NB CESTA ACCIONES 2021             </t>
  </si>
  <si>
    <t>GRUPO NOVO BANCO</t>
  </si>
  <si>
    <t>NOVO BANCO GESTION</t>
  </si>
  <si>
    <t>ES0182545006</t>
  </si>
  <si>
    <t xml:space="preserve">SABAD.RENTABI.OBJETIVO 4           </t>
  </si>
  <si>
    <t>BANCO SABADELL</t>
  </si>
  <si>
    <t>SABADELL AM</t>
  </si>
  <si>
    <t>ES0133423006</t>
  </si>
  <si>
    <t xml:space="preserve">EUROVALOR AHORRO RTAS.II           </t>
  </si>
  <si>
    <t>ES0114137005</t>
  </si>
  <si>
    <t xml:space="preserve">BBVA RENDIMIEN.ESPAÑA II           </t>
  </si>
  <si>
    <t>ES0142448002</t>
  </si>
  <si>
    <t xml:space="preserve">BBVA REND.ESPAÑA POSITIVO          </t>
  </si>
  <si>
    <t>ES0115088009</t>
  </si>
  <si>
    <t xml:space="preserve">BANKINTER RENTA.OBJ.2026           </t>
  </si>
  <si>
    <t>BANKINTER</t>
  </si>
  <si>
    <t>BANKINTER Gº ACTIVOS</t>
  </si>
  <si>
    <t>ES0133447005</t>
  </si>
  <si>
    <t xml:space="preserve">EUROVALOR AHORRO RENTAS            </t>
  </si>
  <si>
    <t>POPULAR ASSET MANAGEMENT</t>
  </si>
  <si>
    <t>ES0160750008</t>
  </si>
  <si>
    <t xml:space="preserve">MARCH RENT.OBJETIVO 2023           </t>
  </si>
  <si>
    <t>GRUPO BANCA MARCH</t>
  </si>
  <si>
    <t>MARCH AM</t>
  </si>
  <si>
    <t>ES0133773004</t>
  </si>
  <si>
    <t xml:space="preserve">BBVA RENDIMIEN.EUROPA VII          </t>
  </si>
  <si>
    <t>ES0133774002</t>
  </si>
  <si>
    <t xml:space="preserve">BBVA RENDIMIE.EUROPA VIII          </t>
  </si>
  <si>
    <t>ES0145553006</t>
  </si>
  <si>
    <t xml:space="preserve">DB MUTLTIESTRELLAS                 </t>
  </si>
  <si>
    <t>DEUTSCHE BANK</t>
  </si>
  <si>
    <t>DEUTSCHE WM</t>
  </si>
  <si>
    <t>ES0139781001</t>
  </si>
  <si>
    <t xml:space="preserve">CB VALOR 100/30 EUROSTO.2          </t>
  </si>
  <si>
    <t>ES0181384001</t>
  </si>
  <si>
    <t xml:space="preserve">SANTANDER 95 OBJET.SMART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</si>
  <si>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</si>
  <si>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</si>
  <si>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</si>
  <si>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</si>
  <si>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ES0114212006</t>
  </si>
  <si>
    <t xml:space="preserve">BBVA REND.EUROPA POSIT.II          </t>
  </si>
  <si>
    <t>ES0125272007</t>
  </si>
  <si>
    <t xml:space="preserve">CX EVOLUCIO EUROPA 2               </t>
  </si>
  <si>
    <t>ES0139784005</t>
  </si>
  <si>
    <t xml:space="preserve">CABK VALOR 97/25 EUROSTOX.         </t>
  </si>
  <si>
    <t>ES0116007008</t>
  </si>
  <si>
    <t xml:space="preserve">CA BANKOA OBJETIVO 2022            </t>
  </si>
  <si>
    <t>CREDIT AGRICOLE</t>
  </si>
  <si>
    <t>CREDIT AGRIC.BANKOA G.</t>
  </si>
  <si>
    <t>ES0139783007</t>
  </si>
  <si>
    <t xml:space="preserve">CB VALOR 97/20 EUROSTOXX           </t>
  </si>
  <si>
    <t>ES0137836005</t>
  </si>
  <si>
    <t xml:space="preserve">CB VALOR 95/50 EUROSTOXX3          </t>
  </si>
  <si>
    <t>ES0137433001</t>
  </si>
  <si>
    <t xml:space="preserve">CB VALOR 100/30 EUROSTOXX          </t>
  </si>
  <si>
    <t>ES0137837003</t>
  </si>
  <si>
    <t xml:space="preserve">CB 97/50 VALOR EUROSTOXX           </t>
  </si>
  <si>
    <t>ES0168656033</t>
  </si>
  <si>
    <t xml:space="preserve">NB EUROPA 25                       </t>
  </si>
  <si>
    <t>ES0138615010</t>
  </si>
  <si>
    <t xml:space="preserve">CAIXABANK BOLSA USA-CART.          </t>
  </si>
  <si>
    <t>ES0175404005</t>
  </si>
  <si>
    <t xml:space="preserve">DUNAS SELEC.USA CUBIER-I           </t>
  </si>
  <si>
    <t>DUNAS CAPITAL</t>
  </si>
  <si>
    <t>DUNAS CAPITAL AM</t>
  </si>
  <si>
    <t>ES0137835007</t>
  </si>
  <si>
    <t xml:space="preserve">CB VALOR 95/50 EUROSTOX.2          </t>
  </si>
  <si>
    <t>ES0114565007</t>
  </si>
  <si>
    <t xml:space="preserve">BINDEX USA INDICE        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</si>
  <si>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</si>
  <si>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</si>
  <si>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</si>
  <si>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</si>
  <si>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ES0152769032</t>
  </si>
  <si>
    <t xml:space="preserve">ING DIRECT FN S&amp;P500               </t>
  </si>
  <si>
    <t>AMUNDI IBERIA</t>
  </si>
  <si>
    <t>ES0160626000</t>
  </si>
  <si>
    <t xml:space="preserve">KUTXAB.HORIZ.EUROPA 2021           </t>
  </si>
  <si>
    <t>ES0139782009</t>
  </si>
  <si>
    <t xml:space="preserve">CB VALOR 95/30 EUROSTOXX           </t>
  </si>
  <si>
    <t>ES0137434009</t>
  </si>
  <si>
    <t xml:space="preserve">CB VALOR 97/50 EUROSTOX.2          </t>
  </si>
  <si>
    <t>ES0181383003</t>
  </si>
  <si>
    <t xml:space="preserve">SANTAN.95 GRANDES CIAS.4           </t>
  </si>
  <si>
    <t>ES0137683001</t>
  </si>
  <si>
    <t xml:space="preserve">CB VALOR 100/45 EUROSTOXX          </t>
  </si>
  <si>
    <t>ES0145810000</t>
  </si>
  <si>
    <t xml:space="preserve">BINDEX USA INDI.(CUBIERTO)         </t>
  </si>
  <si>
    <t>ES0162915039</t>
  </si>
  <si>
    <t xml:space="preserve">MILLENIUM FUND                     </t>
  </si>
  <si>
    <t>GIIC FINECO</t>
  </si>
  <si>
    <t>ES0112833001</t>
  </si>
  <si>
    <t xml:space="preserve">CB VALOR 95/50 EUROSTOXX           </t>
  </si>
  <si>
    <t>ES0137625028</t>
  </si>
  <si>
    <t xml:space="preserve">CB BOL.USA DIV.CUBI-CART.          </t>
  </si>
  <si>
    <t>ES0113925038</t>
  </si>
  <si>
    <t xml:space="preserve">BBVA BOLSA IND.USA(CUBIERTO)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</si>
  <si>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</si>
  <si>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</si>
  <si>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</si>
  <si>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</si>
  <si>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ES0166777005</t>
  </si>
  <si>
    <t xml:space="preserve">KUTXAB.HORIZ.EUROPA PLUS           </t>
  </si>
  <si>
    <t>ES0110088038</t>
  </si>
  <si>
    <t xml:space="preserve">BBVA BOLSA IND.JAPON(CUB.)         </t>
  </si>
  <si>
    <t>ES0108851009</t>
  </si>
  <si>
    <t xml:space="preserve">BANKIA INDICE S&amp;P 500-CAR.         </t>
  </si>
  <si>
    <t>ES0108851033</t>
  </si>
  <si>
    <t xml:space="preserve">BANKIA INDICE S&amp;P 500-PLUS         </t>
  </si>
  <si>
    <t>ES0108851017</t>
  </si>
  <si>
    <t xml:space="preserve">BANKIA INDICE S&amp;P 500-UNI.         </t>
  </si>
  <si>
    <t>ES0137888006</t>
  </si>
  <si>
    <t xml:space="preserve">CB VALOR 95/65 EUROSTOXX           </t>
  </si>
  <si>
    <t>ES0138584034</t>
  </si>
  <si>
    <t xml:space="preserve">FON FINECO EUROLIDER               </t>
  </si>
  <si>
    <t>ES0174654006</t>
  </si>
  <si>
    <t xml:space="preserve">SANTANDER GRANDES CIAS.3           </t>
  </si>
  <si>
    <t>ES0158983009</t>
  </si>
  <si>
    <t xml:space="preserve">B.IND.JAPON CUBIER-CARTE.          </t>
  </si>
  <si>
    <t>ES0158983033</t>
  </si>
  <si>
    <t xml:space="preserve">B.IND.JAPON CUBIER-UNIV.           </t>
  </si>
  <si>
    <t>ES0112832003</t>
  </si>
  <si>
    <t xml:space="preserve">CB VALOR 90/75 EUROSTOX.2          </t>
  </si>
  <si>
    <t>ES0114564000</t>
  </si>
  <si>
    <t xml:space="preserve">BINDEX EUROPA INDICE               </t>
  </si>
  <si>
    <t>ES0138661006</t>
  </si>
  <si>
    <t xml:space="preserve">BANKIA IND.EUROSTOXX-CART.         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</si>
  <si>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</si>
  <si>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</si>
  <si>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</si>
  <si>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</si>
  <si>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</si>
  <si>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</si>
  <si>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ES0138661030</t>
  </si>
  <si>
    <t xml:space="preserve">BANKIA IND.EUROSTOXX-UNIV.         </t>
  </si>
  <si>
    <t>ES0114525001</t>
  </si>
  <si>
    <t xml:space="preserve">BINDEX EURO INDICE                 </t>
  </si>
  <si>
    <t>ES0105321030</t>
  </si>
  <si>
    <t xml:space="preserve">ACCION DJ EUROST.50 ETF (**)       </t>
  </si>
  <si>
    <t>ES0168651018</t>
  </si>
  <si>
    <t xml:space="preserve">SANT.INDICE EURO CLASE B  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</si>
  <si>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</si>
  <si>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</si>
  <si>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</si>
  <si>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</si>
  <si>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</si>
  <si>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</si>
  <si>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</si>
  <si>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</si>
  <si>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ES0108210008</t>
  </si>
  <si>
    <t xml:space="preserve">VOLATILITY CONTR.HEDGE 5           </t>
  </si>
  <si>
    <t>INVERSIS GESTION</t>
  </si>
  <si>
    <t>ES0179172038</t>
  </si>
  <si>
    <t xml:space="preserve">LIBERTY EURO.STOCK MKT.            </t>
  </si>
  <si>
    <t>ES0158983017</t>
  </si>
  <si>
    <t xml:space="preserve">B.IND.JAPON CUBIER-INTER.          </t>
  </si>
  <si>
    <t>ES0158967002</t>
  </si>
  <si>
    <t xml:space="preserve">BANKIA INDICE IBEX-CARTERA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</si>
  <si>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</si>
  <si>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</si>
  <si>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</si>
  <si>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</si>
  <si>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ES0138392024</t>
  </si>
  <si>
    <t xml:space="preserve">CB BOL.IND.ESPAÑA-PLATIN.          </t>
  </si>
  <si>
    <t>ES0158967036</t>
  </si>
  <si>
    <t xml:space="preserve">BANKIA INDICE IBEX-UNIVER.         </t>
  </si>
  <si>
    <t>ES0114573001</t>
  </si>
  <si>
    <t xml:space="preserve">BINDEX ESPAÑA INDICE     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</si>
  <si>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</si>
  <si>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</si>
  <si>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</si>
  <si>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</si>
  <si>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</si>
  <si>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</si>
  <si>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ES0138392016</t>
  </si>
  <si>
    <t xml:space="preserve">CB BOL.IND.ESPAÑA EXTRA            </t>
  </si>
  <si>
    <t>ES0133565012</t>
  </si>
  <si>
    <t xml:space="preserve">EVO FON.INTELIG./IBEX 35           </t>
  </si>
  <si>
    <t>GESCONSULT</t>
  </si>
  <si>
    <t>ES0138392032</t>
  </si>
  <si>
    <t xml:space="preserve">CB BOL.IND.ESPAÑA ESTAND.          </t>
  </si>
  <si>
    <t>ES0149051007</t>
  </si>
  <si>
    <t xml:space="preserve">IMANTIA IBEX 35 CLASE D   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</si>
  <si>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</si>
  <si>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</si>
  <si>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</si>
  <si>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</si>
  <si>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</si>
  <si>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</si>
  <si>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ES0149051015</t>
  </si>
  <si>
    <t xml:space="preserve">IMANTIA IBEX 35 CLASE W            </t>
  </si>
  <si>
    <t>ES0152741031</t>
  </si>
  <si>
    <t xml:space="preserve">ING DIRECT FN IBEX-35         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</si>
  <si>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</si>
  <si>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</si>
  <si>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</si>
  <si>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</si>
  <si>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</si>
  <si>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</si>
  <si>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</si>
  <si>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</si>
  <si>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</si>
  <si>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</si>
  <si>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</si>
  <si>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</si>
  <si>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</si>
  <si>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</si>
  <si>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</si>
  <si>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</si>
  <si>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</si>
  <si>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</si>
  <si>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</si>
  <si>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</si>
  <si>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</si>
  <si>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</si>
  <si>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0S0168652008</t>
  </si>
  <si>
    <t xml:space="preserve">SANTANDER INDIC.CRECIENTE (F/A)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</si>
  <si>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</si>
  <si>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</si>
  <si>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</si>
  <si>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</si>
  <si>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</si>
  <si>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</si>
  <si>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</si>
  <si>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</si>
  <si>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0S0174644007</t>
  </si>
  <si>
    <t xml:space="preserve">SANTANDER CUMBRE 2024 4 (F/A)  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</si>
  <si>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</si>
  <si>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</si>
  <si>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</si>
  <si>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</si>
  <si>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</si>
  <si>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</si>
  <si>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</si>
  <si>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</si>
  <si>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</si>
  <si>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</si>
  <si>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ES0158967010</t>
  </si>
  <si>
    <t xml:space="preserve">BANKIA INDICE IBEX-INTER.          </t>
  </si>
  <si>
    <t>ES0138792025</t>
  </si>
  <si>
    <t xml:space="preserve">CB BOLSA IND.EURO EXTRA 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</si>
  <si>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</si>
  <si>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</si>
  <si>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</si>
  <si>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</si>
  <si>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</si>
  <si>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</si>
  <si>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</si>
  <si>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</si>
  <si>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ES0138792017</t>
  </si>
  <si>
    <t xml:space="preserve">CB BOLSA IND.EURO CR               </t>
  </si>
  <si>
    <t>ES0175404013</t>
  </si>
  <si>
    <t xml:space="preserve">DUNAS SELEC.USA CUBIER-R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</si>
</sst>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2" fontId="0" fillId="3" borderId="105" xfId="0" applyNumberFormat="1" applyFill="1" applyBorder="1"/>
    <xf numFmtId="0" fontId="0" fillId="3" borderId="105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31-mayo-2020</v>
      </c>
    </row>
    <row r="2" spans="1:37" ht="13.5" thickBot="1" x14ac:dyDescent="0.25">
      <c r="A2" s="193" t="s">
        <v>22</v>
      </c>
      <c r="B2" s="194"/>
      <c r="C2" s="194"/>
      <c r="D2" s="194"/>
      <c r="E2" t="s">
        <v>0</v>
      </c>
      <c r="F2" s="5"/>
      <c r="G2" s="6"/>
      <c r="H2" s="13" t="s">
        <v>14</v>
      </c>
      <c r="I2" s="14" t="s">
        <v>12</v>
      </c>
      <c r="J2" s="195" t="s">
        <v>9</v>
      </c>
      <c r="K2" s="196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195" t="s">
        <v>6</v>
      </c>
      <c r="AB2" s="197"/>
      <c r="AC2" s="198" t="s">
        <v>7</v>
      </c>
      <c r="AD2" s="196"/>
      <c r="AE2" s="195" t="s">
        <v>8</v>
      </c>
      <c r="AF2" s="196"/>
      <c r="AG2" s="12" t="s">
        <v>19</v>
      </c>
      <c r="AH2" s="199" t="s">
        <v>20</v>
      </c>
      <c r="AI2" s="200"/>
      <c r="AJ2" s="19"/>
      <c r="AK2" s="123" t="s">
        <v>21</v>
      </c>
    </row>
    <row r="3" spans="1:37" ht="13.5" thickBot="1" x14ac:dyDescent="0.25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43982</v>
      </c>
      <c r="J3" s="22" t="s">
        <v>10</v>
      </c>
      <c r="K3" s="23">
        <f>[1]General!$K$3</f>
        <v>2020</v>
      </c>
      <c r="L3" s="203" t="str">
        <f>[1]General!$L$3:$M$3</f>
        <v>1 Año</v>
      </c>
      <c r="M3" s="203"/>
      <c r="N3" s="203" t="str">
        <f>[1]General!$N$3:$O$3</f>
        <v>3 Años</v>
      </c>
      <c r="O3" s="203"/>
      <c r="P3" s="201" t="str">
        <f>[1]General!$P$3:$Q$3</f>
        <v>5 Años</v>
      </c>
      <c r="Q3" s="202"/>
      <c r="R3" s="201" t="str">
        <f>[1]General!$R$3:$S$3</f>
        <v>10 Años</v>
      </c>
      <c r="S3" s="202"/>
      <c r="T3" s="201" t="str">
        <f>[1]General!$T$3:$U$3</f>
        <v>15 Años</v>
      </c>
      <c r="U3" s="202"/>
      <c r="V3" s="201" t="str">
        <f>[1]General!$V$3:$W$3</f>
        <v>20 Años</v>
      </c>
      <c r="W3" s="202"/>
      <c r="X3" s="201" t="str">
        <f>[1]General!$X$3:$Y$3</f>
        <v>25 Años</v>
      </c>
      <c r="Y3" s="202"/>
      <c r="Z3" s="132" t="str">
        <f>[1]General!$Z$3</f>
        <v>20/05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20/05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">
      <c r="A4" s="128">
        <v>11010021</v>
      </c>
      <c r="B4" s="129">
        <v>1</v>
      </c>
      <c r="C4" s="128">
        <v>8010022</v>
      </c>
      <c r="D4" s="129">
        <v>7010012</v>
      </c>
      <c r="E4" s="134">
        <v>1</v>
      </c>
      <c r="F4" s="2" t="s">
        <v>46</v>
      </c>
      <c r="G4" s="2">
        <v>5205</v>
      </c>
      <c r="H4" s="28" t="s">
        <v>47</v>
      </c>
      <c r="I4" s="29">
        <v>107.1532</v>
      </c>
      <c r="J4" s="30">
        <v>0</v>
      </c>
      <c r="K4" s="31">
        <v>0.5</v>
      </c>
      <c r="L4" s="30">
        <v>6.19</v>
      </c>
      <c r="M4" s="32">
        <v>13</v>
      </c>
      <c r="N4" s="30" t="s">
        <v>31</v>
      </c>
      <c r="O4" s="32" t="s">
        <v>32</v>
      </c>
      <c r="P4" s="30" t="s">
        <v>31</v>
      </c>
      <c r="Q4" s="32" t="s">
        <v>32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73</v>
      </c>
      <c r="AA4" s="34"/>
      <c r="AB4" s="35">
        <v>57</v>
      </c>
      <c r="AC4" s="36"/>
      <c r="AD4" s="37">
        <v>1196</v>
      </c>
      <c r="AE4" s="38"/>
      <c r="AF4" s="39">
        <v>-1139</v>
      </c>
      <c r="AG4" s="34">
        <v>4747</v>
      </c>
      <c r="AH4" s="40"/>
      <c r="AI4" s="31">
        <v>-18.95</v>
      </c>
      <c r="AJ4" s="41" t="s">
        <v>48</v>
      </c>
      <c r="AK4" s="127" t="s">
        <v>49</v>
      </c>
    </row>
    <row r="5" spans="1:37" x14ac:dyDescent="0.2">
      <c r="A5" s="128">
        <v>11010021</v>
      </c>
      <c r="B5" s="129">
        <v>1</v>
      </c>
      <c r="C5" s="128">
        <v>8020074</v>
      </c>
      <c r="D5" s="129">
        <v>7010095</v>
      </c>
      <c r="E5" s="134">
        <v>2</v>
      </c>
      <c r="F5" s="2" t="s">
        <v>50</v>
      </c>
      <c r="G5" s="2">
        <v>5364</v>
      </c>
      <c r="H5" s="28" t="s">
        <v>51</v>
      </c>
      <c r="I5" s="29">
        <v>6.0984999999999996</v>
      </c>
      <c r="J5" s="30">
        <v>1.1399999999999999</v>
      </c>
      <c r="K5" s="31">
        <v>0.4</v>
      </c>
      <c r="L5" s="30">
        <v>2.5499999999999998</v>
      </c>
      <c r="M5" s="32">
        <v>22</v>
      </c>
      <c r="N5" s="30" t="s">
        <v>31</v>
      </c>
      <c r="O5" s="32" t="s">
        <v>32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804</v>
      </c>
      <c r="AA5" s="34"/>
      <c r="AB5" s="35"/>
      <c r="AC5" s="36">
        <v>27</v>
      </c>
      <c r="AD5" s="37">
        <v>1679</v>
      </c>
      <c r="AE5" s="38">
        <v>-27</v>
      </c>
      <c r="AF5" s="39">
        <v>-1679</v>
      </c>
      <c r="AG5" s="34">
        <v>31971</v>
      </c>
      <c r="AH5" s="40">
        <v>1.06</v>
      </c>
      <c r="AI5" s="31">
        <v>-4.63</v>
      </c>
      <c r="AJ5" s="41" t="s">
        <v>34</v>
      </c>
      <c r="AK5" s="127" t="s">
        <v>29</v>
      </c>
    </row>
    <row r="6" spans="1:37" x14ac:dyDescent="0.2">
      <c r="A6" s="128">
        <v>11010021</v>
      </c>
      <c r="B6" s="129">
        <v>1</v>
      </c>
      <c r="C6" s="128">
        <v>8020074</v>
      </c>
      <c r="D6" s="129">
        <v>7010095</v>
      </c>
      <c r="E6" s="134">
        <v>3</v>
      </c>
      <c r="F6" s="2" t="s">
        <v>52</v>
      </c>
      <c r="G6" s="2">
        <v>5342</v>
      </c>
      <c r="H6" s="28" t="s">
        <v>53</v>
      </c>
      <c r="I6" s="29">
        <v>6.0773000000000001</v>
      </c>
      <c r="J6" s="30">
        <v>0.7</v>
      </c>
      <c r="K6" s="31">
        <v>0.28000000000000003</v>
      </c>
      <c r="L6" s="30">
        <v>0.43</v>
      </c>
      <c r="M6" s="32">
        <v>28</v>
      </c>
      <c r="N6" s="30" t="s">
        <v>31</v>
      </c>
      <c r="O6" s="32" t="s">
        <v>32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2608</v>
      </c>
      <c r="AA6" s="34"/>
      <c r="AB6" s="35"/>
      <c r="AC6" s="36"/>
      <c r="AD6" s="37">
        <v>7836</v>
      </c>
      <c r="AE6" s="38"/>
      <c r="AF6" s="39">
        <v>-7836</v>
      </c>
      <c r="AG6" s="34">
        <v>98924</v>
      </c>
      <c r="AH6" s="40">
        <v>0.7</v>
      </c>
      <c r="AI6" s="31">
        <v>-7.08</v>
      </c>
      <c r="AJ6" s="41" t="s">
        <v>34</v>
      </c>
      <c r="AK6" s="127" t="s">
        <v>29</v>
      </c>
    </row>
    <row r="7" spans="1:37" x14ac:dyDescent="0.2">
      <c r="A7" s="128">
        <v>11010021</v>
      </c>
      <c r="B7" s="129">
        <v>1</v>
      </c>
      <c r="C7" s="128">
        <v>8020089</v>
      </c>
      <c r="D7" s="129">
        <v>7010084</v>
      </c>
      <c r="E7" s="134">
        <v>4</v>
      </c>
      <c r="F7" s="2" t="s">
        <v>54</v>
      </c>
      <c r="G7" s="2">
        <v>4493</v>
      </c>
      <c r="H7" s="28" t="s">
        <v>55</v>
      </c>
      <c r="I7" s="29">
        <v>7.7455999999999996</v>
      </c>
      <c r="J7" s="30">
        <v>1.02</v>
      </c>
      <c r="K7" s="31">
        <v>0.26</v>
      </c>
      <c r="L7" s="30">
        <v>0.62</v>
      </c>
      <c r="M7" s="32">
        <v>26</v>
      </c>
      <c r="N7" s="30">
        <v>3.16</v>
      </c>
      <c r="O7" s="32">
        <v>7</v>
      </c>
      <c r="P7" s="30">
        <v>1.07</v>
      </c>
      <c r="Q7" s="32">
        <v>14</v>
      </c>
      <c r="R7" s="30" t="s">
        <v>31</v>
      </c>
      <c r="S7" s="32" t="s">
        <v>32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2986</v>
      </c>
      <c r="AA7" s="34"/>
      <c r="AB7" s="35"/>
      <c r="AC7" s="36">
        <v>1503</v>
      </c>
      <c r="AD7" s="37">
        <v>1639</v>
      </c>
      <c r="AE7" s="38">
        <v>-1503</v>
      </c>
      <c r="AF7" s="39">
        <v>-1639</v>
      </c>
      <c r="AG7" s="34">
        <v>90586</v>
      </c>
      <c r="AH7" s="40">
        <v>-0.65</v>
      </c>
      <c r="AI7" s="31">
        <v>-1.54</v>
      </c>
      <c r="AJ7" s="41" t="s">
        <v>56</v>
      </c>
      <c r="AK7" s="127" t="s">
        <v>57</v>
      </c>
    </row>
    <row r="8" spans="1:37" x14ac:dyDescent="0.2">
      <c r="A8" s="128">
        <v>11010021</v>
      </c>
      <c r="B8" s="129">
        <v>1</v>
      </c>
      <c r="C8" s="128">
        <v>8020074</v>
      </c>
      <c r="D8" s="129">
        <v>7010095</v>
      </c>
      <c r="E8" s="134">
        <v>5</v>
      </c>
      <c r="F8" s="2" t="s">
        <v>58</v>
      </c>
      <c r="G8" s="2">
        <v>5074</v>
      </c>
      <c r="H8" s="28" t="s">
        <v>59</v>
      </c>
      <c r="I8" s="29">
        <v>6.2792000000000003</v>
      </c>
      <c r="J8" s="30">
        <v>1.1499999999999999</v>
      </c>
      <c r="K8" s="31">
        <v>0.13</v>
      </c>
      <c r="L8" s="30">
        <v>0.59</v>
      </c>
      <c r="M8" s="32">
        <v>27</v>
      </c>
      <c r="N8" s="30">
        <v>2.78</v>
      </c>
      <c r="O8" s="32">
        <v>9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2351</v>
      </c>
      <c r="AA8" s="34"/>
      <c r="AB8" s="35"/>
      <c r="AC8" s="36">
        <v>14</v>
      </c>
      <c r="AD8" s="37">
        <v>3942</v>
      </c>
      <c r="AE8" s="38">
        <v>-14</v>
      </c>
      <c r="AF8" s="39">
        <v>-3942</v>
      </c>
      <c r="AG8" s="34">
        <v>85075</v>
      </c>
      <c r="AH8" s="40">
        <v>1.1299999999999999</v>
      </c>
      <c r="AI8" s="31">
        <v>-4.33</v>
      </c>
      <c r="AJ8" s="41" t="s">
        <v>34</v>
      </c>
      <c r="AK8" s="130" t="s">
        <v>29</v>
      </c>
    </row>
    <row r="9" spans="1:37" x14ac:dyDescent="0.2">
      <c r="A9" s="128">
        <v>11010021</v>
      </c>
      <c r="B9" s="129">
        <v>1</v>
      </c>
      <c r="C9" s="128">
        <v>8010081</v>
      </c>
      <c r="D9" s="129">
        <v>7010085</v>
      </c>
      <c r="E9" s="134">
        <v>6</v>
      </c>
      <c r="F9" s="2" t="s">
        <v>60</v>
      </c>
      <c r="G9" s="2">
        <v>5147</v>
      </c>
      <c r="H9" s="28" t="s">
        <v>61</v>
      </c>
      <c r="I9" s="29">
        <v>10.585000000000001</v>
      </c>
      <c r="J9" s="30">
        <v>1.02</v>
      </c>
      <c r="K9" s="31">
        <v>0.05</v>
      </c>
      <c r="L9" s="30">
        <v>0.05</v>
      </c>
      <c r="M9" s="32">
        <v>30</v>
      </c>
      <c r="N9" s="30">
        <v>1.82</v>
      </c>
      <c r="O9" s="32">
        <v>13</v>
      </c>
      <c r="P9" s="30" t="s">
        <v>31</v>
      </c>
      <c r="Q9" s="32" t="s">
        <v>32</v>
      </c>
      <c r="R9" s="30" t="s">
        <v>31</v>
      </c>
      <c r="S9" s="32" t="s">
        <v>32</v>
      </c>
      <c r="T9" s="30" t="s">
        <v>31</v>
      </c>
      <c r="U9" s="32" t="s">
        <v>32</v>
      </c>
      <c r="V9" s="30" t="s">
        <v>31</v>
      </c>
      <c r="W9" s="32" t="s">
        <v>32</v>
      </c>
      <c r="X9" s="30" t="s">
        <v>31</v>
      </c>
      <c r="Y9" s="32" t="s">
        <v>32</v>
      </c>
      <c r="Z9" s="33">
        <v>663</v>
      </c>
      <c r="AA9" s="34"/>
      <c r="AB9" s="35"/>
      <c r="AC9" s="36">
        <v>24</v>
      </c>
      <c r="AD9" s="37">
        <v>267</v>
      </c>
      <c r="AE9" s="38">
        <v>-24</v>
      </c>
      <c r="AF9" s="39">
        <v>-267</v>
      </c>
      <c r="AG9" s="34">
        <v>18068</v>
      </c>
      <c r="AH9" s="40">
        <v>0.88</v>
      </c>
      <c r="AI9" s="31">
        <v>-1.41</v>
      </c>
      <c r="AJ9" s="41" t="s">
        <v>33</v>
      </c>
      <c r="AK9" s="127" t="s">
        <v>28</v>
      </c>
    </row>
    <row r="10" spans="1:37" x14ac:dyDescent="0.2">
      <c r="A10" s="128">
        <v>11010021</v>
      </c>
      <c r="B10" s="129">
        <v>1</v>
      </c>
      <c r="C10" s="128">
        <v>8020074</v>
      </c>
      <c r="D10" s="129">
        <v>7010095</v>
      </c>
      <c r="E10" s="134">
        <v>7</v>
      </c>
      <c r="F10" s="2" t="s">
        <v>62</v>
      </c>
      <c r="G10" s="2">
        <v>5173</v>
      </c>
      <c r="H10" s="28" t="s">
        <v>63</v>
      </c>
      <c r="I10" s="29">
        <v>6.1127000000000002</v>
      </c>
      <c r="J10" s="30">
        <v>0.7</v>
      </c>
      <c r="K10" s="31">
        <v>0.02</v>
      </c>
      <c r="L10" s="30">
        <v>-0.2</v>
      </c>
      <c r="M10" s="32">
        <v>33</v>
      </c>
      <c r="N10" s="30" t="s">
        <v>31</v>
      </c>
      <c r="O10" s="32" t="s">
        <v>32</v>
      </c>
      <c r="P10" s="30" t="s">
        <v>31</v>
      </c>
      <c r="Q10" s="32" t="s">
        <v>32</v>
      </c>
      <c r="R10" s="30" t="s">
        <v>31</v>
      </c>
      <c r="S10" s="32" t="s">
        <v>32</v>
      </c>
      <c r="T10" s="30" t="s">
        <v>31</v>
      </c>
      <c r="U10" s="32" t="s">
        <v>32</v>
      </c>
      <c r="V10" s="30" t="s">
        <v>31</v>
      </c>
      <c r="W10" s="32" t="s">
        <v>32</v>
      </c>
      <c r="X10" s="30" t="s">
        <v>31</v>
      </c>
      <c r="Y10" s="32" t="s">
        <v>32</v>
      </c>
      <c r="Z10" s="33">
        <v>1165</v>
      </c>
      <c r="AA10" s="34"/>
      <c r="AB10" s="35"/>
      <c r="AC10" s="36">
        <v>6</v>
      </c>
      <c r="AD10" s="37">
        <v>1986</v>
      </c>
      <c r="AE10" s="38">
        <v>-6</v>
      </c>
      <c r="AF10" s="39">
        <v>-1986</v>
      </c>
      <c r="AG10" s="34">
        <v>47540</v>
      </c>
      <c r="AH10" s="40">
        <v>0.68</v>
      </c>
      <c r="AI10" s="31">
        <v>-3.99</v>
      </c>
      <c r="AJ10" s="41" t="s">
        <v>34</v>
      </c>
      <c r="AK10" s="127" t="s">
        <v>29</v>
      </c>
    </row>
    <row r="11" spans="1:37" x14ac:dyDescent="0.2">
      <c r="A11" s="128">
        <v>11010021</v>
      </c>
      <c r="B11" s="129">
        <v>1</v>
      </c>
      <c r="C11" s="128">
        <v>8010012</v>
      </c>
      <c r="D11" s="129">
        <v>7010014</v>
      </c>
      <c r="E11" s="134">
        <v>8</v>
      </c>
      <c r="F11" s="2" t="s">
        <v>64</v>
      </c>
      <c r="G11" s="2">
        <v>4902</v>
      </c>
      <c r="H11" s="28" t="s">
        <v>65</v>
      </c>
      <c r="I11" s="29">
        <v>6.4782000000000002</v>
      </c>
      <c r="J11" s="30">
        <v>0.03</v>
      </c>
      <c r="K11" s="31">
        <v>0.01</v>
      </c>
      <c r="L11" s="30">
        <v>-0.21</v>
      </c>
      <c r="M11" s="32">
        <v>34</v>
      </c>
      <c r="N11" s="30">
        <v>0.1</v>
      </c>
      <c r="O11" s="32">
        <v>31</v>
      </c>
      <c r="P11" s="30" t="s">
        <v>31</v>
      </c>
      <c r="Q11" s="32" t="s">
        <v>32</v>
      </c>
      <c r="R11" s="30" t="s">
        <v>31</v>
      </c>
      <c r="S11" s="32" t="s">
        <v>32</v>
      </c>
      <c r="T11" s="30" t="s">
        <v>31</v>
      </c>
      <c r="U11" s="32" t="s">
        <v>32</v>
      </c>
      <c r="V11" s="30" t="s">
        <v>31</v>
      </c>
      <c r="W11" s="32" t="s">
        <v>32</v>
      </c>
      <c r="X11" s="30" t="s">
        <v>31</v>
      </c>
      <c r="Y11" s="32" t="s">
        <v>32</v>
      </c>
      <c r="Z11" s="33">
        <v>707</v>
      </c>
      <c r="AA11" s="34"/>
      <c r="AB11" s="35"/>
      <c r="AC11" s="36">
        <v>324</v>
      </c>
      <c r="AD11" s="37">
        <v>2681</v>
      </c>
      <c r="AE11" s="38">
        <v>-324</v>
      </c>
      <c r="AF11" s="39">
        <v>-2681</v>
      </c>
      <c r="AG11" s="34">
        <v>16459</v>
      </c>
      <c r="AH11" s="40">
        <v>-1.9</v>
      </c>
      <c r="AI11" s="31">
        <v>-14</v>
      </c>
      <c r="AJ11" s="41" t="s">
        <v>66</v>
      </c>
      <c r="AK11" s="127" t="s">
        <v>67</v>
      </c>
    </row>
    <row r="12" spans="1:37" x14ac:dyDescent="0.2">
      <c r="A12" s="128">
        <v>11010021</v>
      </c>
      <c r="B12" s="129">
        <v>1</v>
      </c>
      <c r="C12" s="128">
        <v>8020074</v>
      </c>
      <c r="D12" s="129">
        <v>7010095</v>
      </c>
      <c r="E12" s="134">
        <v>9</v>
      </c>
      <c r="F12" s="2" t="s">
        <v>68</v>
      </c>
      <c r="G12" s="2">
        <v>5299</v>
      </c>
      <c r="H12" s="28" t="s">
        <v>69</v>
      </c>
      <c r="I12" s="29">
        <v>6.0785</v>
      </c>
      <c r="J12" s="30">
        <v>0.37</v>
      </c>
      <c r="K12" s="31">
        <v>-0.03</v>
      </c>
      <c r="L12" s="30">
        <v>-7.0000000000000007E-2</v>
      </c>
      <c r="M12" s="32">
        <v>31</v>
      </c>
      <c r="N12" s="30" t="s">
        <v>31</v>
      </c>
      <c r="O12" s="32" t="s">
        <v>32</v>
      </c>
      <c r="P12" s="30" t="s">
        <v>31</v>
      </c>
      <c r="Q12" s="32" t="s">
        <v>32</v>
      </c>
      <c r="R12" s="30" t="s">
        <v>31</v>
      </c>
      <c r="S12" s="32" t="s">
        <v>32</v>
      </c>
      <c r="T12" s="30" t="s">
        <v>31</v>
      </c>
      <c r="U12" s="32" t="s">
        <v>32</v>
      </c>
      <c r="V12" s="30" t="s">
        <v>31</v>
      </c>
      <c r="W12" s="32" t="s">
        <v>32</v>
      </c>
      <c r="X12" s="30" t="s">
        <v>31</v>
      </c>
      <c r="Y12" s="32" t="s">
        <v>32</v>
      </c>
      <c r="Z12" s="33">
        <v>4206</v>
      </c>
      <c r="AA12" s="34"/>
      <c r="AB12" s="35"/>
      <c r="AC12" s="36">
        <v>62</v>
      </c>
      <c r="AD12" s="37">
        <v>11384</v>
      </c>
      <c r="AE12" s="38">
        <v>-62</v>
      </c>
      <c r="AF12" s="39">
        <v>-11384</v>
      </c>
      <c r="AG12" s="34">
        <v>155145</v>
      </c>
      <c r="AH12" s="40">
        <v>0.33</v>
      </c>
      <c r="AI12" s="31">
        <v>-6.85</v>
      </c>
      <c r="AJ12" s="41" t="s">
        <v>34</v>
      </c>
      <c r="AK12" s="127" t="s">
        <v>29</v>
      </c>
    </row>
    <row r="13" spans="1:37" ht="13.5" thickBot="1" x14ac:dyDescent="0.25">
      <c r="A13" s="128">
        <v>11010021</v>
      </c>
      <c r="B13" s="129">
        <v>1</v>
      </c>
      <c r="C13" s="128">
        <v>8010012</v>
      </c>
      <c r="D13" s="129">
        <v>7010014</v>
      </c>
      <c r="E13" s="137">
        <v>10</v>
      </c>
      <c r="F13" s="138" t="s">
        <v>70</v>
      </c>
      <c r="G13" s="138">
        <v>4900</v>
      </c>
      <c r="H13" s="139" t="s">
        <v>71</v>
      </c>
      <c r="I13" s="140">
        <v>10.7879</v>
      </c>
      <c r="J13" s="141">
        <v>0.13</v>
      </c>
      <c r="K13" s="142">
        <v>-0.04</v>
      </c>
      <c r="L13" s="141">
        <v>-0.33</v>
      </c>
      <c r="M13" s="143">
        <v>37</v>
      </c>
      <c r="N13" s="141">
        <v>0.11</v>
      </c>
      <c r="O13" s="143">
        <v>30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1194</v>
      </c>
      <c r="AA13" s="145"/>
      <c r="AB13" s="146"/>
      <c r="AC13" s="147">
        <v>577</v>
      </c>
      <c r="AD13" s="148">
        <v>2709</v>
      </c>
      <c r="AE13" s="149">
        <v>-577</v>
      </c>
      <c r="AF13" s="150">
        <v>-2709</v>
      </c>
      <c r="AG13" s="145">
        <v>36751</v>
      </c>
      <c r="AH13" s="151">
        <v>-1.42</v>
      </c>
      <c r="AI13" s="142">
        <v>-6.89</v>
      </c>
      <c r="AJ13" s="152" t="s">
        <v>66</v>
      </c>
      <c r="AK13" s="130" t="s">
        <v>67</v>
      </c>
    </row>
    <row r="14" spans="1:37" x14ac:dyDescent="0.2">
      <c r="A14" s="128">
        <v>11010021</v>
      </c>
      <c r="B14" s="129">
        <v>1</v>
      </c>
      <c r="C14" s="128">
        <v>8020074</v>
      </c>
      <c r="D14" s="129">
        <v>7010095</v>
      </c>
      <c r="E14" s="153">
        <v>11</v>
      </c>
      <c r="F14" s="154" t="s">
        <v>72</v>
      </c>
      <c r="G14" s="154">
        <v>5117</v>
      </c>
      <c r="H14" s="155" t="s">
        <v>73</v>
      </c>
      <c r="I14" s="156">
        <v>6.0622999999999996</v>
      </c>
      <c r="J14" s="157">
        <v>0.35</v>
      </c>
      <c r="K14" s="158">
        <v>-0.09</v>
      </c>
      <c r="L14" s="157">
        <v>-0.41</v>
      </c>
      <c r="M14" s="159">
        <v>43</v>
      </c>
      <c r="N14" s="157">
        <v>0.47</v>
      </c>
      <c r="O14" s="159">
        <v>22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2723</v>
      </c>
      <c r="AA14" s="161"/>
      <c r="AB14" s="162"/>
      <c r="AC14" s="163"/>
      <c r="AD14" s="164">
        <v>3186</v>
      </c>
      <c r="AE14" s="165"/>
      <c r="AF14" s="166">
        <v>-3186</v>
      </c>
      <c r="AG14" s="161">
        <v>107510</v>
      </c>
      <c r="AH14" s="167">
        <v>0.35</v>
      </c>
      <c r="AI14" s="158">
        <v>-2.97</v>
      </c>
      <c r="AJ14" s="168" t="s">
        <v>34</v>
      </c>
      <c r="AK14" s="127" t="s">
        <v>29</v>
      </c>
    </row>
    <row r="15" spans="1:37" x14ac:dyDescent="0.2">
      <c r="A15" s="128">
        <v>11010021</v>
      </c>
      <c r="B15" s="129">
        <v>1</v>
      </c>
      <c r="C15" s="128">
        <v>8020074</v>
      </c>
      <c r="D15" s="129">
        <v>7010095</v>
      </c>
      <c r="E15" s="134">
        <v>12</v>
      </c>
      <c r="F15" s="2" t="s">
        <v>74</v>
      </c>
      <c r="G15" s="2">
        <v>5261</v>
      </c>
      <c r="H15" s="28" t="s">
        <v>75</v>
      </c>
      <c r="I15" s="29">
        <v>6.0671999999999997</v>
      </c>
      <c r="J15" s="30">
        <v>0.27</v>
      </c>
      <c r="K15" s="31">
        <v>-0.14000000000000001</v>
      </c>
      <c r="L15" s="30">
        <v>-0.12</v>
      </c>
      <c r="M15" s="32">
        <v>32</v>
      </c>
      <c r="N15" s="30" t="s">
        <v>31</v>
      </c>
      <c r="O15" s="32" t="s">
        <v>32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4357</v>
      </c>
      <c r="AA15" s="34"/>
      <c r="AB15" s="35"/>
      <c r="AC15" s="36">
        <v>23</v>
      </c>
      <c r="AD15" s="37">
        <v>2618</v>
      </c>
      <c r="AE15" s="38">
        <v>-23</v>
      </c>
      <c r="AF15" s="39">
        <v>-2618</v>
      </c>
      <c r="AG15" s="34">
        <v>166379</v>
      </c>
      <c r="AH15" s="40">
        <v>0.25</v>
      </c>
      <c r="AI15" s="31">
        <v>-1.68</v>
      </c>
      <c r="AJ15" s="41" t="s">
        <v>34</v>
      </c>
      <c r="AK15" s="127" t="s">
        <v>29</v>
      </c>
    </row>
    <row r="16" spans="1:37" x14ac:dyDescent="0.2">
      <c r="A16" s="128">
        <v>11010021</v>
      </c>
      <c r="B16" s="129">
        <v>1</v>
      </c>
      <c r="C16" s="128">
        <v>8020074</v>
      </c>
      <c r="D16" s="129">
        <v>7010095</v>
      </c>
      <c r="E16" s="134">
        <v>13</v>
      </c>
      <c r="F16" s="2" t="s">
        <v>76</v>
      </c>
      <c r="G16" s="2">
        <v>5146</v>
      </c>
      <c r="H16" s="28" t="s">
        <v>77</v>
      </c>
      <c r="I16" s="29">
        <v>6.125</v>
      </c>
      <c r="J16" s="30">
        <v>0.59</v>
      </c>
      <c r="K16" s="31">
        <v>-0.15</v>
      </c>
      <c r="L16" s="30">
        <v>-0.4</v>
      </c>
      <c r="M16" s="32">
        <v>42</v>
      </c>
      <c r="N16" s="30">
        <v>0.98</v>
      </c>
      <c r="O16" s="32">
        <v>17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0" t="s">
        <v>31</v>
      </c>
      <c r="W16" s="32" t="s">
        <v>32</v>
      </c>
      <c r="X16" s="30" t="s">
        <v>31</v>
      </c>
      <c r="Y16" s="32" t="s">
        <v>32</v>
      </c>
      <c r="Z16" s="33">
        <v>1401</v>
      </c>
      <c r="AA16" s="34"/>
      <c r="AB16" s="35"/>
      <c r="AC16" s="36">
        <v>11</v>
      </c>
      <c r="AD16" s="37">
        <v>562</v>
      </c>
      <c r="AE16" s="38">
        <v>-11</v>
      </c>
      <c r="AF16" s="39">
        <v>-562</v>
      </c>
      <c r="AG16" s="34">
        <v>50880</v>
      </c>
      <c r="AH16" s="40">
        <v>0.56999999999999995</v>
      </c>
      <c r="AI16" s="31">
        <v>-1.24</v>
      </c>
      <c r="AJ16" s="41" t="s">
        <v>34</v>
      </c>
      <c r="AK16" s="127" t="s">
        <v>29</v>
      </c>
    </row>
    <row r="17" spans="1:37" x14ac:dyDescent="0.2">
      <c r="A17" s="128">
        <v>11010021</v>
      </c>
      <c r="B17" s="129">
        <v>1</v>
      </c>
      <c r="C17" s="128">
        <v>8020074</v>
      </c>
      <c r="D17" s="129">
        <v>7010095</v>
      </c>
      <c r="E17" s="134">
        <v>14</v>
      </c>
      <c r="F17" s="2" t="s">
        <v>78</v>
      </c>
      <c r="G17" s="2">
        <v>5121</v>
      </c>
      <c r="H17" s="28" t="s">
        <v>79</v>
      </c>
      <c r="I17" s="29">
        <v>5.9673999999999996</v>
      </c>
      <c r="J17" s="30">
        <v>0</v>
      </c>
      <c r="K17" s="31">
        <v>-0.16</v>
      </c>
      <c r="L17" s="30">
        <v>-0.37</v>
      </c>
      <c r="M17" s="32">
        <v>40</v>
      </c>
      <c r="N17" s="30">
        <v>-0.12</v>
      </c>
      <c r="O17" s="32">
        <v>42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0" t="s">
        <v>31</v>
      </c>
      <c r="W17" s="32" t="s">
        <v>32</v>
      </c>
      <c r="X17" s="30" t="s">
        <v>31</v>
      </c>
      <c r="Y17" s="32" t="s">
        <v>32</v>
      </c>
      <c r="Z17" s="33">
        <v>732</v>
      </c>
      <c r="AA17" s="34"/>
      <c r="AB17" s="35">
        <v>3</v>
      </c>
      <c r="AC17" s="36">
        <v>55671</v>
      </c>
      <c r="AD17" s="37">
        <v>60721</v>
      </c>
      <c r="AE17" s="38">
        <v>-55671</v>
      </c>
      <c r="AF17" s="39">
        <v>-60718</v>
      </c>
      <c r="AG17" s="34">
        <v>28640</v>
      </c>
      <c r="AH17" s="40">
        <v>-66.03</v>
      </c>
      <c r="AI17" s="31">
        <v>-68</v>
      </c>
      <c r="AJ17" s="41" t="s">
        <v>34</v>
      </c>
      <c r="AK17" s="127" t="s">
        <v>29</v>
      </c>
    </row>
    <row r="18" spans="1:37" x14ac:dyDescent="0.2">
      <c r="A18" s="128">
        <v>11010021</v>
      </c>
      <c r="B18" s="129">
        <v>1</v>
      </c>
      <c r="C18" s="128">
        <v>8010081</v>
      </c>
      <c r="D18" s="129">
        <v>7010085</v>
      </c>
      <c r="E18" s="134">
        <v>15</v>
      </c>
      <c r="F18" s="2" t="s">
        <v>80</v>
      </c>
      <c r="G18" s="2">
        <v>2984</v>
      </c>
      <c r="H18" s="28" t="s">
        <v>81</v>
      </c>
      <c r="I18" s="29">
        <v>14.3985</v>
      </c>
      <c r="J18" s="30">
        <v>-0.01</v>
      </c>
      <c r="K18" s="31">
        <v>-0.18</v>
      </c>
      <c r="L18" s="30">
        <v>-0.35</v>
      </c>
      <c r="M18" s="32">
        <v>38</v>
      </c>
      <c r="N18" s="30">
        <v>0.25</v>
      </c>
      <c r="O18" s="32">
        <v>27</v>
      </c>
      <c r="P18" s="30">
        <v>0.8</v>
      </c>
      <c r="Q18" s="32">
        <v>24</v>
      </c>
      <c r="R18" s="30">
        <v>1.99</v>
      </c>
      <c r="S18" s="32">
        <v>19</v>
      </c>
      <c r="T18" s="30">
        <v>2.36</v>
      </c>
      <c r="U18" s="32">
        <v>7</v>
      </c>
      <c r="V18" s="30" t="s">
        <v>31</v>
      </c>
      <c r="W18" s="32" t="s">
        <v>32</v>
      </c>
      <c r="X18" s="30" t="s">
        <v>31</v>
      </c>
      <c r="Y18" s="32" t="s">
        <v>32</v>
      </c>
      <c r="Z18" s="33">
        <v>371</v>
      </c>
      <c r="AA18" s="34"/>
      <c r="AB18" s="35"/>
      <c r="AC18" s="36">
        <v>177</v>
      </c>
      <c r="AD18" s="37">
        <v>501</v>
      </c>
      <c r="AE18" s="38">
        <v>-177</v>
      </c>
      <c r="AF18" s="39">
        <v>-501</v>
      </c>
      <c r="AG18" s="34">
        <v>4620</v>
      </c>
      <c r="AH18" s="40">
        <v>-3.69</v>
      </c>
      <c r="AI18" s="31">
        <v>-9.93</v>
      </c>
      <c r="AJ18" s="41" t="s">
        <v>33</v>
      </c>
      <c r="AK18" s="130" t="s">
        <v>28</v>
      </c>
    </row>
    <row r="19" spans="1:37" x14ac:dyDescent="0.2">
      <c r="A19" s="128">
        <v>11010021</v>
      </c>
      <c r="B19" s="129">
        <v>1</v>
      </c>
      <c r="C19" s="128">
        <v>8010091</v>
      </c>
      <c r="D19" s="129">
        <v>7010015</v>
      </c>
      <c r="E19" s="134">
        <v>16</v>
      </c>
      <c r="F19" s="2" t="s">
        <v>82</v>
      </c>
      <c r="G19" s="2">
        <v>9023</v>
      </c>
      <c r="H19" s="28" t="s">
        <v>83</v>
      </c>
      <c r="I19" s="29">
        <v>6.2297000000000002</v>
      </c>
      <c r="J19" s="30">
        <v>0.86</v>
      </c>
      <c r="K19" s="31">
        <v>-0.21</v>
      </c>
      <c r="L19" s="30">
        <v>-0.49</v>
      </c>
      <c r="M19" s="32">
        <v>50</v>
      </c>
      <c r="N19" s="30">
        <v>0.94</v>
      </c>
      <c r="O19" s="32">
        <v>18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30301</v>
      </c>
      <c r="AA19" s="34"/>
      <c r="AB19" s="35"/>
      <c r="AC19" s="36">
        <v>13567</v>
      </c>
      <c r="AD19" s="37">
        <v>109094</v>
      </c>
      <c r="AE19" s="38">
        <v>-13567</v>
      </c>
      <c r="AF19" s="39">
        <v>-109094</v>
      </c>
      <c r="AG19" s="34">
        <v>986052</v>
      </c>
      <c r="AH19" s="40">
        <v>-0.52</v>
      </c>
      <c r="AI19" s="31">
        <v>-10.17</v>
      </c>
      <c r="AJ19" s="41" t="s">
        <v>84</v>
      </c>
      <c r="AK19" s="127" t="s">
        <v>85</v>
      </c>
    </row>
    <row r="20" spans="1:37" x14ac:dyDescent="0.2">
      <c r="A20" s="128">
        <v>11010021</v>
      </c>
      <c r="B20" s="129">
        <v>1</v>
      </c>
      <c r="C20" s="128">
        <v>8020074</v>
      </c>
      <c r="D20" s="129">
        <v>7010095</v>
      </c>
      <c r="E20" s="134">
        <v>17</v>
      </c>
      <c r="F20" s="2" t="s">
        <v>86</v>
      </c>
      <c r="G20" s="2">
        <v>4939</v>
      </c>
      <c r="H20" s="28" t="s">
        <v>87</v>
      </c>
      <c r="I20" s="29">
        <v>6.0446</v>
      </c>
      <c r="J20" s="30">
        <v>0</v>
      </c>
      <c r="K20" s="31">
        <v>-0.21</v>
      </c>
      <c r="L20" s="30">
        <v>-0.52</v>
      </c>
      <c r="M20" s="32">
        <v>52</v>
      </c>
      <c r="N20" s="30">
        <v>-0.25</v>
      </c>
      <c r="O20" s="32">
        <v>51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1535</v>
      </c>
      <c r="AA20" s="34"/>
      <c r="AB20" s="35"/>
      <c r="AC20" s="36">
        <v>107538</v>
      </c>
      <c r="AD20" s="37">
        <v>120603</v>
      </c>
      <c r="AE20" s="38">
        <v>-107538</v>
      </c>
      <c r="AF20" s="39">
        <v>-120603</v>
      </c>
      <c r="AG20" s="34">
        <v>57355</v>
      </c>
      <c r="AH20" s="40">
        <v>-65.22</v>
      </c>
      <c r="AI20" s="31">
        <v>-67.84</v>
      </c>
      <c r="AJ20" s="41" t="s">
        <v>34</v>
      </c>
      <c r="AK20" s="127" t="s">
        <v>29</v>
      </c>
    </row>
    <row r="21" spans="1:37" x14ac:dyDescent="0.2">
      <c r="A21" s="128">
        <v>11010021</v>
      </c>
      <c r="B21" s="129">
        <v>1</v>
      </c>
      <c r="C21" s="128">
        <v>8010091</v>
      </c>
      <c r="D21" s="129">
        <v>7010015</v>
      </c>
      <c r="E21" s="134">
        <v>18</v>
      </c>
      <c r="F21" s="2" t="s">
        <v>88</v>
      </c>
      <c r="G21" s="2">
        <v>7736</v>
      </c>
      <c r="H21" s="28" t="s">
        <v>89</v>
      </c>
      <c r="I21" s="29">
        <v>6.6506999999999996</v>
      </c>
      <c r="J21" s="30">
        <v>-0.03</v>
      </c>
      <c r="K21" s="31">
        <v>-0.22</v>
      </c>
      <c r="L21" s="30">
        <v>-0.5</v>
      </c>
      <c r="M21" s="32">
        <v>51</v>
      </c>
      <c r="N21" s="30">
        <v>-0.28000000000000003</v>
      </c>
      <c r="O21" s="32">
        <v>55</v>
      </c>
      <c r="P21" s="30">
        <v>0.6</v>
      </c>
      <c r="Q21" s="32">
        <v>30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15</v>
      </c>
      <c r="AA21" s="34"/>
      <c r="AB21" s="35"/>
      <c r="AC21" s="36">
        <v>928</v>
      </c>
      <c r="AD21" s="37">
        <v>1215</v>
      </c>
      <c r="AE21" s="38">
        <v>-928</v>
      </c>
      <c r="AF21" s="39">
        <v>-1215</v>
      </c>
      <c r="AG21" s="34">
        <v>2245</v>
      </c>
      <c r="AH21" s="40">
        <v>-29.27</v>
      </c>
      <c r="AI21" s="31">
        <v>-35.24</v>
      </c>
      <c r="AJ21" s="41" t="s">
        <v>84</v>
      </c>
      <c r="AK21" s="127" t="s">
        <v>85</v>
      </c>
    </row>
    <row r="22" spans="1:37" x14ac:dyDescent="0.2">
      <c r="A22" s="128">
        <v>11010021</v>
      </c>
      <c r="B22" s="129">
        <v>1</v>
      </c>
      <c r="C22" s="128">
        <v>8020074</v>
      </c>
      <c r="D22" s="129">
        <v>7010095</v>
      </c>
      <c r="E22" s="134">
        <v>19</v>
      </c>
      <c r="F22" s="2" t="s">
        <v>90</v>
      </c>
      <c r="G22" s="2">
        <v>5226</v>
      </c>
      <c r="H22" s="28" t="s">
        <v>91</v>
      </c>
      <c r="I22" s="29">
        <v>6.0136000000000003</v>
      </c>
      <c r="J22" s="30">
        <v>0.37</v>
      </c>
      <c r="K22" s="31">
        <v>-0.23</v>
      </c>
      <c r="L22" s="30">
        <v>-0.31</v>
      </c>
      <c r="M22" s="32">
        <v>35</v>
      </c>
      <c r="N22" s="30" t="s">
        <v>31</v>
      </c>
      <c r="O22" s="32" t="s">
        <v>32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1069</v>
      </c>
      <c r="AA22" s="34"/>
      <c r="AB22" s="35"/>
      <c r="AC22" s="36">
        <v>65</v>
      </c>
      <c r="AD22" s="37">
        <v>1486</v>
      </c>
      <c r="AE22" s="38">
        <v>-65</v>
      </c>
      <c r="AF22" s="39">
        <v>-1486</v>
      </c>
      <c r="AG22" s="34">
        <v>45066</v>
      </c>
      <c r="AH22" s="40">
        <v>0.23</v>
      </c>
      <c r="AI22" s="31">
        <v>-3.42</v>
      </c>
      <c r="AJ22" s="41" t="s">
        <v>34</v>
      </c>
      <c r="AK22" s="127" t="s">
        <v>29</v>
      </c>
    </row>
    <row r="23" spans="1:37" ht="13.5" thickBot="1" x14ac:dyDescent="0.25">
      <c r="A23" s="128">
        <v>11010021</v>
      </c>
      <c r="B23" s="129">
        <v>1</v>
      </c>
      <c r="C23" s="128">
        <v>8010012</v>
      </c>
      <c r="D23" s="129">
        <v>7010014</v>
      </c>
      <c r="E23" s="137">
        <v>20</v>
      </c>
      <c r="F23" s="138" t="s">
        <v>92</v>
      </c>
      <c r="G23" s="138">
        <v>2937</v>
      </c>
      <c r="H23" s="139" t="s">
        <v>93</v>
      </c>
      <c r="I23" s="140">
        <v>7.8795999999999999</v>
      </c>
      <c r="J23" s="141">
        <v>-0.04</v>
      </c>
      <c r="K23" s="142">
        <v>-0.24</v>
      </c>
      <c r="L23" s="141">
        <v>-0.47</v>
      </c>
      <c r="M23" s="143">
        <v>48</v>
      </c>
      <c r="N23" s="141">
        <v>-0.18</v>
      </c>
      <c r="O23" s="143">
        <v>46</v>
      </c>
      <c r="P23" s="141">
        <v>0.63</v>
      </c>
      <c r="Q23" s="143">
        <v>29</v>
      </c>
      <c r="R23" s="141">
        <v>1.76</v>
      </c>
      <c r="S23" s="143">
        <v>20</v>
      </c>
      <c r="T23" s="141">
        <v>1.34</v>
      </c>
      <c r="U23" s="143">
        <v>17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637</v>
      </c>
      <c r="AA23" s="145"/>
      <c r="AB23" s="146"/>
      <c r="AC23" s="147">
        <v>2454</v>
      </c>
      <c r="AD23" s="148">
        <v>2496</v>
      </c>
      <c r="AE23" s="149">
        <v>-2454</v>
      </c>
      <c r="AF23" s="150">
        <v>-2496</v>
      </c>
      <c r="AG23" s="145">
        <v>9782</v>
      </c>
      <c r="AH23" s="151">
        <v>-20.09</v>
      </c>
      <c r="AI23" s="142">
        <v>-20.53</v>
      </c>
      <c r="AJ23" s="152" t="s">
        <v>66</v>
      </c>
      <c r="AK23" s="130" t="s">
        <v>67</v>
      </c>
    </row>
    <row r="24" spans="1:37" x14ac:dyDescent="0.2">
      <c r="A24" s="128">
        <v>11010021</v>
      </c>
      <c r="B24" s="129">
        <v>1</v>
      </c>
      <c r="C24" s="128">
        <v>8010091</v>
      </c>
      <c r="D24" s="129">
        <v>7010015</v>
      </c>
      <c r="E24" s="153">
        <v>21</v>
      </c>
      <c r="F24" s="154" t="s">
        <v>94</v>
      </c>
      <c r="G24" s="154">
        <v>9736</v>
      </c>
      <c r="H24" s="155" t="s">
        <v>95</v>
      </c>
      <c r="I24" s="156">
        <v>6.6130000000000004</v>
      </c>
      <c r="J24" s="157">
        <v>-0.03</v>
      </c>
      <c r="K24" s="158">
        <v>-0.25</v>
      </c>
      <c r="L24" s="157">
        <v>-0.56999999999999995</v>
      </c>
      <c r="M24" s="159">
        <v>60</v>
      </c>
      <c r="N24" s="157">
        <v>-0.37</v>
      </c>
      <c r="O24" s="159">
        <v>59</v>
      </c>
      <c r="P24" s="157">
        <v>0.5</v>
      </c>
      <c r="Q24" s="159">
        <v>36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80</v>
      </c>
      <c r="AA24" s="161"/>
      <c r="AB24" s="162"/>
      <c r="AC24" s="163">
        <v>1272</v>
      </c>
      <c r="AD24" s="164">
        <v>1792</v>
      </c>
      <c r="AE24" s="165">
        <v>-1272</v>
      </c>
      <c r="AF24" s="166">
        <v>-1792</v>
      </c>
      <c r="AG24" s="161">
        <v>5068</v>
      </c>
      <c r="AH24" s="167">
        <v>-20.079999999999998</v>
      </c>
      <c r="AI24" s="158">
        <v>-26.29</v>
      </c>
      <c r="AJ24" s="168" t="s">
        <v>84</v>
      </c>
      <c r="AK24" s="127" t="s">
        <v>85</v>
      </c>
    </row>
    <row r="25" spans="1:37" x14ac:dyDescent="0.2">
      <c r="A25" s="128">
        <v>11010021</v>
      </c>
      <c r="B25" s="129">
        <v>1</v>
      </c>
      <c r="C25" s="128">
        <v>8010091</v>
      </c>
      <c r="D25" s="129">
        <v>7010015</v>
      </c>
      <c r="E25" s="134">
        <v>22</v>
      </c>
      <c r="F25" s="2" t="s">
        <v>96</v>
      </c>
      <c r="G25" s="2">
        <v>6736</v>
      </c>
      <c r="H25" s="28" t="s">
        <v>97</v>
      </c>
      <c r="I25" s="29">
        <v>6.5944000000000003</v>
      </c>
      <c r="J25" s="30">
        <v>-0.03</v>
      </c>
      <c r="K25" s="31">
        <v>-0.26</v>
      </c>
      <c r="L25" s="30">
        <v>-0.61</v>
      </c>
      <c r="M25" s="32">
        <v>66</v>
      </c>
      <c r="N25" s="30">
        <v>-0.41</v>
      </c>
      <c r="O25" s="32">
        <v>62</v>
      </c>
      <c r="P25" s="30">
        <v>0.45</v>
      </c>
      <c r="Q25" s="32">
        <v>39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38</v>
      </c>
      <c r="AA25" s="34"/>
      <c r="AB25" s="35"/>
      <c r="AC25" s="36">
        <v>3071</v>
      </c>
      <c r="AD25" s="37">
        <v>4083</v>
      </c>
      <c r="AE25" s="38">
        <v>-3071</v>
      </c>
      <c r="AF25" s="39">
        <v>-4083</v>
      </c>
      <c r="AG25" s="34">
        <v>7881</v>
      </c>
      <c r="AH25" s="40">
        <v>-28.06</v>
      </c>
      <c r="AI25" s="31">
        <v>-34.299999999999997</v>
      </c>
      <c r="AJ25" s="41" t="s">
        <v>84</v>
      </c>
      <c r="AK25" s="127" t="s">
        <v>85</v>
      </c>
    </row>
    <row r="26" spans="1:37" x14ac:dyDescent="0.2">
      <c r="A26" s="128">
        <v>11010021</v>
      </c>
      <c r="B26" s="129">
        <v>1</v>
      </c>
      <c r="C26" s="128">
        <v>8010091</v>
      </c>
      <c r="D26" s="129">
        <v>7010015</v>
      </c>
      <c r="E26" s="134">
        <v>23</v>
      </c>
      <c r="F26" s="2" t="s">
        <v>98</v>
      </c>
      <c r="G26" s="2">
        <v>5069</v>
      </c>
      <c r="H26" s="28" t="s">
        <v>99</v>
      </c>
      <c r="I26" s="29">
        <v>6.0640999999999998</v>
      </c>
      <c r="J26" s="30">
        <v>0.85</v>
      </c>
      <c r="K26" s="31">
        <v>-0.27</v>
      </c>
      <c r="L26" s="30">
        <v>-0.52</v>
      </c>
      <c r="M26" s="32">
        <v>54</v>
      </c>
      <c r="N26" s="30">
        <v>0.87</v>
      </c>
      <c r="O26" s="32">
        <v>19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29087</v>
      </c>
      <c r="AA26" s="34"/>
      <c r="AB26" s="35"/>
      <c r="AC26" s="36">
        <v>14048</v>
      </c>
      <c r="AD26" s="37">
        <v>89130</v>
      </c>
      <c r="AE26" s="38">
        <v>-14048</v>
      </c>
      <c r="AF26" s="39">
        <v>-89130</v>
      </c>
      <c r="AG26" s="34">
        <v>752438</v>
      </c>
      <c r="AH26" s="40">
        <v>-1.01</v>
      </c>
      <c r="AI26" s="31">
        <v>-10.9</v>
      </c>
      <c r="AJ26" s="41" t="s">
        <v>84</v>
      </c>
      <c r="AK26" s="127" t="s">
        <v>85</v>
      </c>
    </row>
    <row r="27" spans="1:37" x14ac:dyDescent="0.2">
      <c r="A27" s="128">
        <v>11010021</v>
      </c>
      <c r="B27" s="129">
        <v>1</v>
      </c>
      <c r="C27" s="128">
        <v>8010091</v>
      </c>
      <c r="D27" s="129">
        <v>7010015</v>
      </c>
      <c r="E27" s="134">
        <v>24</v>
      </c>
      <c r="F27" s="2" t="s">
        <v>100</v>
      </c>
      <c r="G27" s="2">
        <v>5736</v>
      </c>
      <c r="H27" s="28" t="s">
        <v>101</v>
      </c>
      <c r="I27" s="29">
        <v>6.5762999999999998</v>
      </c>
      <c r="J27" s="30">
        <v>-0.03</v>
      </c>
      <c r="K27" s="31">
        <v>-0.27</v>
      </c>
      <c r="L27" s="30">
        <v>-0.64</v>
      </c>
      <c r="M27" s="32">
        <v>68</v>
      </c>
      <c r="N27" s="30">
        <v>-0.46</v>
      </c>
      <c r="O27" s="32">
        <v>64</v>
      </c>
      <c r="P27" s="30">
        <v>0.41</v>
      </c>
      <c r="Q27" s="32">
        <v>41</v>
      </c>
      <c r="R27" s="30" t="s">
        <v>31</v>
      </c>
      <c r="S27" s="32" t="s">
        <v>32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629</v>
      </c>
      <c r="AA27" s="34"/>
      <c r="AB27" s="35">
        <v>6</v>
      </c>
      <c r="AC27" s="36">
        <v>1249</v>
      </c>
      <c r="AD27" s="37">
        <v>2253</v>
      </c>
      <c r="AE27" s="38">
        <v>-1249</v>
      </c>
      <c r="AF27" s="39">
        <v>-2247</v>
      </c>
      <c r="AG27" s="34">
        <v>8094</v>
      </c>
      <c r="AH27" s="40">
        <v>-13.4</v>
      </c>
      <c r="AI27" s="31">
        <v>-21.92</v>
      </c>
      <c r="AJ27" s="41" t="s">
        <v>84</v>
      </c>
      <c r="AK27" s="127" t="s">
        <v>85</v>
      </c>
    </row>
    <row r="28" spans="1:37" x14ac:dyDescent="0.2">
      <c r="A28" s="128">
        <v>11010021</v>
      </c>
      <c r="B28" s="129">
        <v>1</v>
      </c>
      <c r="C28" s="128">
        <v>8010091</v>
      </c>
      <c r="D28" s="129">
        <v>7010015</v>
      </c>
      <c r="E28" s="134">
        <v>25</v>
      </c>
      <c r="F28" s="2" t="s">
        <v>102</v>
      </c>
      <c r="G28" s="2">
        <v>7758</v>
      </c>
      <c r="H28" s="28" t="s">
        <v>103</v>
      </c>
      <c r="I28" s="29">
        <v>6.7775999999999996</v>
      </c>
      <c r="J28" s="30">
        <v>0.16</v>
      </c>
      <c r="K28" s="31">
        <v>-0.27</v>
      </c>
      <c r="L28" s="30">
        <v>-0.46</v>
      </c>
      <c r="M28" s="32">
        <v>46</v>
      </c>
      <c r="N28" s="30">
        <v>-0.08</v>
      </c>
      <c r="O28" s="32">
        <v>39</v>
      </c>
      <c r="P28" s="30">
        <v>1.02</v>
      </c>
      <c r="Q28" s="32">
        <v>15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13</v>
      </c>
      <c r="AA28" s="34"/>
      <c r="AB28" s="35"/>
      <c r="AC28" s="36">
        <v>28</v>
      </c>
      <c r="AD28" s="37">
        <v>239</v>
      </c>
      <c r="AE28" s="38">
        <v>-28</v>
      </c>
      <c r="AF28" s="39">
        <v>-239</v>
      </c>
      <c r="AG28" s="34">
        <v>1389</v>
      </c>
      <c r="AH28" s="40">
        <v>-1.85</v>
      </c>
      <c r="AI28" s="31">
        <v>-14.89</v>
      </c>
      <c r="AJ28" s="41" t="s">
        <v>84</v>
      </c>
      <c r="AK28" s="130" t="s">
        <v>85</v>
      </c>
    </row>
    <row r="29" spans="1:37" x14ac:dyDescent="0.2">
      <c r="A29" s="128">
        <v>11010021</v>
      </c>
      <c r="B29" s="129">
        <v>1</v>
      </c>
      <c r="C29" s="128">
        <v>8020092</v>
      </c>
      <c r="D29" s="129">
        <v>7010154</v>
      </c>
      <c r="E29" s="134">
        <v>26</v>
      </c>
      <c r="F29" s="2" t="s">
        <v>104</v>
      </c>
      <c r="G29" s="2">
        <v>5068</v>
      </c>
      <c r="H29" s="28" t="s">
        <v>105</v>
      </c>
      <c r="I29" s="29">
        <v>6.1965000000000003</v>
      </c>
      <c r="J29" s="30">
        <v>1.02</v>
      </c>
      <c r="K29" s="31">
        <v>-0.28000000000000003</v>
      </c>
      <c r="L29" s="30">
        <v>2.37</v>
      </c>
      <c r="M29" s="32">
        <v>23</v>
      </c>
      <c r="N29" s="30">
        <v>2.44</v>
      </c>
      <c r="O29" s="32">
        <v>10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5705</v>
      </c>
      <c r="AA29" s="34"/>
      <c r="AB29" s="35"/>
      <c r="AC29" s="36">
        <v>2803</v>
      </c>
      <c r="AD29" s="37">
        <v>3588</v>
      </c>
      <c r="AE29" s="38">
        <v>-2803</v>
      </c>
      <c r="AF29" s="39">
        <v>-3588</v>
      </c>
      <c r="AG29" s="34">
        <v>149819</v>
      </c>
      <c r="AH29" s="40">
        <v>-0.86</v>
      </c>
      <c r="AI29" s="31">
        <v>-2.64</v>
      </c>
      <c r="AJ29" s="41" t="s">
        <v>106</v>
      </c>
      <c r="AK29" s="127" t="s">
        <v>107</v>
      </c>
    </row>
    <row r="30" spans="1:37" x14ac:dyDescent="0.2">
      <c r="A30" s="128">
        <v>11010021</v>
      </c>
      <c r="B30" s="129">
        <v>1</v>
      </c>
      <c r="C30" s="128">
        <v>8010091</v>
      </c>
      <c r="D30" s="129">
        <v>7010015</v>
      </c>
      <c r="E30" s="134">
        <v>27</v>
      </c>
      <c r="F30" s="2" t="s">
        <v>108</v>
      </c>
      <c r="G30" s="2">
        <v>8736</v>
      </c>
      <c r="H30" s="28" t="s">
        <v>109</v>
      </c>
      <c r="I30" s="29">
        <v>6.5576999999999996</v>
      </c>
      <c r="J30" s="30">
        <v>-0.04</v>
      </c>
      <c r="K30" s="31">
        <v>-0.28999999999999998</v>
      </c>
      <c r="L30" s="30">
        <v>-0.67</v>
      </c>
      <c r="M30" s="32">
        <v>73</v>
      </c>
      <c r="N30" s="30">
        <v>-0.5</v>
      </c>
      <c r="O30" s="32">
        <v>68</v>
      </c>
      <c r="P30" s="30">
        <v>0.36</v>
      </c>
      <c r="Q30" s="32">
        <v>43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222</v>
      </c>
      <c r="AA30" s="34"/>
      <c r="AB30" s="35"/>
      <c r="AC30" s="36">
        <v>3433</v>
      </c>
      <c r="AD30" s="37">
        <v>5613</v>
      </c>
      <c r="AE30" s="38">
        <v>-3433</v>
      </c>
      <c r="AF30" s="39">
        <v>-5613</v>
      </c>
      <c r="AG30" s="34">
        <v>12192</v>
      </c>
      <c r="AH30" s="40">
        <v>-22</v>
      </c>
      <c r="AI30" s="31">
        <v>-31.71</v>
      </c>
      <c r="AJ30" s="41" t="s">
        <v>84</v>
      </c>
      <c r="AK30" s="127" t="s">
        <v>85</v>
      </c>
    </row>
    <row r="31" spans="1:37" x14ac:dyDescent="0.2">
      <c r="A31" s="128">
        <v>11010021</v>
      </c>
      <c r="B31" s="129">
        <v>1</v>
      </c>
      <c r="C31" s="128">
        <v>8020074</v>
      </c>
      <c r="D31" s="129">
        <v>7010095</v>
      </c>
      <c r="E31" s="134">
        <v>28</v>
      </c>
      <c r="F31" s="2" t="s">
        <v>110</v>
      </c>
      <c r="G31" s="2">
        <v>5018</v>
      </c>
      <c r="H31" s="28" t="s">
        <v>111</v>
      </c>
      <c r="I31" s="29">
        <v>6.0686999999999998</v>
      </c>
      <c r="J31" s="30">
        <v>0.17</v>
      </c>
      <c r="K31" s="31">
        <v>-0.28999999999999998</v>
      </c>
      <c r="L31" s="30">
        <v>-0.47</v>
      </c>
      <c r="M31" s="32">
        <v>47</v>
      </c>
      <c r="N31" s="30">
        <v>-0.01</v>
      </c>
      <c r="O31" s="32">
        <v>35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2935</v>
      </c>
      <c r="AA31" s="34"/>
      <c r="AB31" s="35"/>
      <c r="AC31" s="36">
        <v>294</v>
      </c>
      <c r="AD31" s="37">
        <v>3916</v>
      </c>
      <c r="AE31" s="38">
        <v>-294</v>
      </c>
      <c r="AF31" s="39">
        <v>-3916</v>
      </c>
      <c r="AG31" s="34">
        <v>101613</v>
      </c>
      <c r="AH31" s="40">
        <v>-0.12</v>
      </c>
      <c r="AI31" s="31">
        <v>-3.99</v>
      </c>
      <c r="AJ31" s="41" t="s">
        <v>34</v>
      </c>
      <c r="AK31" s="127" t="s">
        <v>29</v>
      </c>
    </row>
    <row r="32" spans="1:37" x14ac:dyDescent="0.2">
      <c r="A32" s="128">
        <v>11010021</v>
      </c>
      <c r="B32" s="129">
        <v>1</v>
      </c>
      <c r="C32" s="128">
        <v>8010091</v>
      </c>
      <c r="D32" s="129">
        <v>7010015</v>
      </c>
      <c r="E32" s="134">
        <v>29</v>
      </c>
      <c r="F32" s="2" t="s">
        <v>112</v>
      </c>
      <c r="G32" s="2">
        <v>6788</v>
      </c>
      <c r="H32" s="28" t="s">
        <v>113</v>
      </c>
      <c r="I32" s="29">
        <v>6.6121999999999996</v>
      </c>
      <c r="J32" s="30">
        <v>0.15</v>
      </c>
      <c r="K32" s="31">
        <v>-0.3</v>
      </c>
      <c r="L32" s="30">
        <v>-0.53</v>
      </c>
      <c r="M32" s="32">
        <v>55</v>
      </c>
      <c r="N32" s="30">
        <v>-0.11</v>
      </c>
      <c r="O32" s="32">
        <v>41</v>
      </c>
      <c r="P32" s="30">
        <v>1.01</v>
      </c>
      <c r="Q32" s="32">
        <v>16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13</v>
      </c>
      <c r="AA32" s="34"/>
      <c r="AB32" s="35"/>
      <c r="AC32" s="36">
        <v>76</v>
      </c>
      <c r="AD32" s="37">
        <v>102</v>
      </c>
      <c r="AE32" s="38">
        <v>-76</v>
      </c>
      <c r="AF32" s="39">
        <v>-102</v>
      </c>
      <c r="AG32" s="34">
        <v>5011</v>
      </c>
      <c r="AH32" s="40">
        <v>-1.34</v>
      </c>
      <c r="AI32" s="31">
        <v>-2.29</v>
      </c>
      <c r="AJ32" s="41" t="s">
        <v>84</v>
      </c>
      <c r="AK32" s="130" t="s">
        <v>85</v>
      </c>
    </row>
    <row r="33" spans="1:37" ht="13.5" thickBot="1" x14ac:dyDescent="0.25">
      <c r="A33" s="128">
        <v>11010021</v>
      </c>
      <c r="B33" s="129">
        <v>1</v>
      </c>
      <c r="C33" s="128">
        <v>8010012</v>
      </c>
      <c r="D33" s="129">
        <v>7010014</v>
      </c>
      <c r="E33" s="137">
        <v>30</v>
      </c>
      <c r="F33" s="138" t="s">
        <v>114</v>
      </c>
      <c r="G33" s="138">
        <v>5078</v>
      </c>
      <c r="H33" s="139" t="s">
        <v>115</v>
      </c>
      <c r="I33" s="140">
        <v>10.5459</v>
      </c>
      <c r="J33" s="141">
        <v>0.85</v>
      </c>
      <c r="K33" s="142">
        <v>-0.31</v>
      </c>
      <c r="L33" s="141">
        <v>0.11</v>
      </c>
      <c r="M33" s="143">
        <v>29</v>
      </c>
      <c r="N33" s="141">
        <v>2.4300000000000002</v>
      </c>
      <c r="O33" s="143">
        <v>11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6066</v>
      </c>
      <c r="AA33" s="145"/>
      <c r="AB33" s="146"/>
      <c r="AC33" s="147">
        <v>28</v>
      </c>
      <c r="AD33" s="148">
        <v>5158</v>
      </c>
      <c r="AE33" s="149">
        <v>-28</v>
      </c>
      <c r="AF33" s="150">
        <v>-5158</v>
      </c>
      <c r="AG33" s="145">
        <v>190278</v>
      </c>
      <c r="AH33" s="151">
        <v>0.83</v>
      </c>
      <c r="AI33" s="142">
        <v>-2.93</v>
      </c>
      <c r="AJ33" s="152" t="s">
        <v>66</v>
      </c>
      <c r="AK33" s="127" t="s">
        <v>67</v>
      </c>
    </row>
    <row r="34" spans="1:37" x14ac:dyDescent="0.2">
      <c r="A34" s="128">
        <v>11010021</v>
      </c>
      <c r="B34" s="129">
        <v>1</v>
      </c>
      <c r="C34" s="128">
        <v>8020074</v>
      </c>
      <c r="D34" s="129">
        <v>7010095</v>
      </c>
      <c r="E34" s="153">
        <v>31</v>
      </c>
      <c r="F34" s="154" t="s">
        <v>116</v>
      </c>
      <c r="G34" s="154">
        <v>4969</v>
      </c>
      <c r="H34" s="155" t="s">
        <v>117</v>
      </c>
      <c r="I34" s="156">
        <v>6.0655000000000001</v>
      </c>
      <c r="J34" s="157">
        <v>0.03</v>
      </c>
      <c r="K34" s="158">
        <v>-0.31</v>
      </c>
      <c r="L34" s="157">
        <v>-0.55000000000000004</v>
      </c>
      <c r="M34" s="159">
        <v>57</v>
      </c>
      <c r="N34" s="157">
        <v>-0.19</v>
      </c>
      <c r="O34" s="159">
        <v>47</v>
      </c>
      <c r="P34" s="157" t="s">
        <v>31</v>
      </c>
      <c r="Q34" s="159" t="s">
        <v>32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5228</v>
      </c>
      <c r="AA34" s="161"/>
      <c r="AB34" s="162"/>
      <c r="AC34" s="163">
        <v>69</v>
      </c>
      <c r="AD34" s="164">
        <v>2041</v>
      </c>
      <c r="AE34" s="165">
        <v>-69</v>
      </c>
      <c r="AF34" s="166">
        <v>-2041</v>
      </c>
      <c r="AG34" s="161">
        <v>180370</v>
      </c>
      <c r="AH34" s="167">
        <v>-0.01</v>
      </c>
      <c r="AI34" s="158">
        <v>-1.43</v>
      </c>
      <c r="AJ34" s="168" t="s">
        <v>34</v>
      </c>
      <c r="AK34" s="127" t="s">
        <v>29</v>
      </c>
    </row>
    <row r="35" spans="1:37" x14ac:dyDescent="0.2">
      <c r="A35" s="128">
        <v>11010021</v>
      </c>
      <c r="B35" s="129">
        <v>1</v>
      </c>
      <c r="C35" s="128">
        <v>8010091</v>
      </c>
      <c r="D35" s="129">
        <v>7010015</v>
      </c>
      <c r="E35" s="134">
        <v>32</v>
      </c>
      <c r="F35" s="2" t="s">
        <v>118</v>
      </c>
      <c r="G35" s="2">
        <v>9758</v>
      </c>
      <c r="H35" s="28" t="s">
        <v>119</v>
      </c>
      <c r="I35" s="29">
        <v>6.7385999999999999</v>
      </c>
      <c r="J35" s="30">
        <v>0.15</v>
      </c>
      <c r="K35" s="31">
        <v>-0.32</v>
      </c>
      <c r="L35" s="30">
        <v>-0.56000000000000005</v>
      </c>
      <c r="M35" s="32">
        <v>58</v>
      </c>
      <c r="N35" s="30">
        <v>-0.18</v>
      </c>
      <c r="O35" s="32">
        <v>45</v>
      </c>
      <c r="P35" s="30">
        <v>0.92</v>
      </c>
      <c r="Q35" s="32">
        <v>18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60</v>
      </c>
      <c r="AA35" s="34"/>
      <c r="AB35" s="35">
        <v>8</v>
      </c>
      <c r="AC35" s="36">
        <v>76</v>
      </c>
      <c r="AD35" s="37">
        <v>447</v>
      </c>
      <c r="AE35" s="38">
        <v>-76</v>
      </c>
      <c r="AF35" s="39">
        <v>-439</v>
      </c>
      <c r="AG35" s="34">
        <v>4002</v>
      </c>
      <c r="AH35" s="40">
        <v>-1.72</v>
      </c>
      <c r="AI35" s="31">
        <v>-10.16</v>
      </c>
      <c r="AJ35" s="41" t="s">
        <v>84</v>
      </c>
      <c r="AK35" s="127" t="s">
        <v>85</v>
      </c>
    </row>
    <row r="36" spans="1:37" x14ac:dyDescent="0.2">
      <c r="A36" s="128">
        <v>11010021</v>
      </c>
      <c r="B36" s="129">
        <v>1</v>
      </c>
      <c r="C36" s="128">
        <v>8010091</v>
      </c>
      <c r="D36" s="129">
        <v>7010015</v>
      </c>
      <c r="E36" s="134">
        <v>33</v>
      </c>
      <c r="F36" s="2" t="s">
        <v>120</v>
      </c>
      <c r="G36" s="2">
        <v>4736</v>
      </c>
      <c r="H36" s="28" t="s">
        <v>121</v>
      </c>
      <c r="I36" s="29">
        <v>6.5210999999999997</v>
      </c>
      <c r="J36" s="30">
        <v>-0.04</v>
      </c>
      <c r="K36" s="31">
        <v>-0.32</v>
      </c>
      <c r="L36" s="30">
        <v>-0.75</v>
      </c>
      <c r="M36" s="32">
        <v>77</v>
      </c>
      <c r="N36" s="30">
        <v>-0.59</v>
      </c>
      <c r="O36" s="32">
        <v>70</v>
      </c>
      <c r="P36" s="30">
        <v>0.27</v>
      </c>
      <c r="Q36" s="32">
        <v>47</v>
      </c>
      <c r="R36" s="30" t="s">
        <v>31</v>
      </c>
      <c r="S36" s="32" t="s">
        <v>32</v>
      </c>
      <c r="T36" s="30" t="s">
        <v>31</v>
      </c>
      <c r="U36" s="32" t="s">
        <v>32</v>
      </c>
      <c r="V36" s="30" t="s">
        <v>31</v>
      </c>
      <c r="W36" s="32" t="s">
        <v>32</v>
      </c>
      <c r="X36" s="30" t="s">
        <v>31</v>
      </c>
      <c r="Y36" s="32" t="s">
        <v>32</v>
      </c>
      <c r="Z36" s="33">
        <v>1428</v>
      </c>
      <c r="AA36" s="34">
        <v>71</v>
      </c>
      <c r="AB36" s="35">
        <v>143</v>
      </c>
      <c r="AC36" s="36">
        <v>4844</v>
      </c>
      <c r="AD36" s="37">
        <v>8512</v>
      </c>
      <c r="AE36" s="38">
        <v>-4773</v>
      </c>
      <c r="AF36" s="39">
        <v>-8369</v>
      </c>
      <c r="AG36" s="34">
        <v>19032</v>
      </c>
      <c r="AH36" s="40">
        <v>-20.079999999999998</v>
      </c>
      <c r="AI36" s="31">
        <v>-30.75</v>
      </c>
      <c r="AJ36" s="41" t="s">
        <v>84</v>
      </c>
      <c r="AK36" s="127" t="s">
        <v>85</v>
      </c>
    </row>
    <row r="37" spans="1:37" x14ac:dyDescent="0.2">
      <c r="A37" s="128">
        <v>11010021</v>
      </c>
      <c r="B37" s="129">
        <v>1</v>
      </c>
      <c r="C37" s="128">
        <v>8020074</v>
      </c>
      <c r="D37" s="129">
        <v>7010095</v>
      </c>
      <c r="E37" s="134">
        <v>34</v>
      </c>
      <c r="F37" s="2" t="s">
        <v>122</v>
      </c>
      <c r="G37" s="2">
        <v>4843</v>
      </c>
      <c r="H37" s="28" t="s">
        <v>123</v>
      </c>
      <c r="I37" s="29">
        <v>6.3917999999999999</v>
      </c>
      <c r="J37" s="30">
        <v>0.17</v>
      </c>
      <c r="K37" s="31">
        <v>-0.32</v>
      </c>
      <c r="L37" s="30">
        <v>-0.43</v>
      </c>
      <c r="M37" s="32">
        <v>44</v>
      </c>
      <c r="N37" s="30">
        <v>0.36</v>
      </c>
      <c r="O37" s="32">
        <v>24</v>
      </c>
      <c r="P37" s="30">
        <v>1.61</v>
      </c>
      <c r="Q37" s="32">
        <v>8</v>
      </c>
      <c r="R37" s="30" t="s">
        <v>31</v>
      </c>
      <c r="S37" s="32" t="s">
        <v>32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828</v>
      </c>
      <c r="AA37" s="34"/>
      <c r="AB37" s="35"/>
      <c r="AC37" s="36"/>
      <c r="AD37" s="37">
        <v>2077</v>
      </c>
      <c r="AE37" s="38"/>
      <c r="AF37" s="39">
        <v>-2077</v>
      </c>
      <c r="AG37" s="34">
        <v>32677</v>
      </c>
      <c r="AH37" s="40">
        <v>0.17</v>
      </c>
      <c r="AI37" s="31">
        <v>-6.27</v>
      </c>
      <c r="AJ37" s="41" t="s">
        <v>34</v>
      </c>
      <c r="AK37" s="130" t="s">
        <v>29</v>
      </c>
    </row>
    <row r="38" spans="1:37" x14ac:dyDescent="0.2">
      <c r="A38" s="128">
        <v>11010021</v>
      </c>
      <c r="B38" s="129">
        <v>1</v>
      </c>
      <c r="C38" s="128">
        <v>8010091</v>
      </c>
      <c r="D38" s="129">
        <v>7010015</v>
      </c>
      <c r="E38" s="134">
        <v>35</v>
      </c>
      <c r="F38" s="2" t="s">
        <v>124</v>
      </c>
      <c r="G38" s="2">
        <v>6724</v>
      </c>
      <c r="H38" s="28" t="s">
        <v>125</v>
      </c>
      <c r="I38" s="29">
        <v>10.2441</v>
      </c>
      <c r="J38" s="30">
        <v>0.14000000000000001</v>
      </c>
      <c r="K38" s="31">
        <v>-0.33</v>
      </c>
      <c r="L38" s="30">
        <v>-0.66</v>
      </c>
      <c r="M38" s="32">
        <v>71</v>
      </c>
      <c r="N38" s="30">
        <v>-0.4</v>
      </c>
      <c r="O38" s="32">
        <v>60</v>
      </c>
      <c r="P38" s="30">
        <v>0.72</v>
      </c>
      <c r="Q38" s="32">
        <v>26</v>
      </c>
      <c r="R38" s="30" t="s">
        <v>31</v>
      </c>
      <c r="S38" s="32" t="s">
        <v>32</v>
      </c>
      <c r="T38" s="30" t="s">
        <v>31</v>
      </c>
      <c r="U38" s="32" t="s">
        <v>32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9</v>
      </c>
      <c r="AA38" s="34"/>
      <c r="AB38" s="35"/>
      <c r="AC38" s="36"/>
      <c r="AD38" s="37">
        <v>152</v>
      </c>
      <c r="AE38" s="38"/>
      <c r="AF38" s="39">
        <v>-152</v>
      </c>
      <c r="AG38" s="34">
        <v>1522</v>
      </c>
      <c r="AH38" s="40">
        <v>0.14000000000000001</v>
      </c>
      <c r="AI38" s="31">
        <v>-9.36</v>
      </c>
      <c r="AJ38" s="41" t="s">
        <v>84</v>
      </c>
      <c r="AK38" s="127" t="s">
        <v>85</v>
      </c>
    </row>
    <row r="39" spans="1:37" x14ac:dyDescent="0.2">
      <c r="A39" s="128">
        <v>11010021</v>
      </c>
      <c r="B39" s="129">
        <v>1</v>
      </c>
      <c r="C39" s="128">
        <v>8010091</v>
      </c>
      <c r="D39" s="129">
        <v>7010015</v>
      </c>
      <c r="E39" s="134">
        <v>36</v>
      </c>
      <c r="F39" s="2" t="s">
        <v>126</v>
      </c>
      <c r="G39" s="2">
        <v>6758</v>
      </c>
      <c r="H39" s="28" t="s">
        <v>127</v>
      </c>
      <c r="I39" s="29">
        <v>6.7191999999999998</v>
      </c>
      <c r="J39" s="30">
        <v>0.14000000000000001</v>
      </c>
      <c r="K39" s="31">
        <v>-0.34</v>
      </c>
      <c r="L39" s="30">
        <v>-0.61</v>
      </c>
      <c r="M39" s="32">
        <v>67</v>
      </c>
      <c r="N39" s="30">
        <v>-0.23</v>
      </c>
      <c r="O39" s="32">
        <v>50</v>
      </c>
      <c r="P39" s="30">
        <v>0.87</v>
      </c>
      <c r="Q39" s="32">
        <v>20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53</v>
      </c>
      <c r="AA39" s="34"/>
      <c r="AB39" s="35"/>
      <c r="AC39" s="36">
        <v>340</v>
      </c>
      <c r="AD39" s="37">
        <v>699</v>
      </c>
      <c r="AE39" s="38">
        <v>-340</v>
      </c>
      <c r="AF39" s="39">
        <v>-699</v>
      </c>
      <c r="AG39" s="34">
        <v>18099</v>
      </c>
      <c r="AH39" s="40">
        <v>-1.7</v>
      </c>
      <c r="AI39" s="31">
        <v>-4.05</v>
      </c>
      <c r="AJ39" s="41" t="s">
        <v>84</v>
      </c>
      <c r="AK39" s="127" t="s">
        <v>85</v>
      </c>
    </row>
    <row r="40" spans="1:37" x14ac:dyDescent="0.2">
      <c r="A40" s="128">
        <v>11010021</v>
      </c>
      <c r="B40" s="129">
        <v>1</v>
      </c>
      <c r="C40" s="128">
        <v>8010012</v>
      </c>
      <c r="D40" s="129">
        <v>7010014</v>
      </c>
      <c r="E40" s="134">
        <v>37</v>
      </c>
      <c r="F40" s="2" t="s">
        <v>128</v>
      </c>
      <c r="G40" s="2">
        <v>4856</v>
      </c>
      <c r="H40" s="28" t="s">
        <v>129</v>
      </c>
      <c r="I40" s="29">
        <v>5.7457000000000003</v>
      </c>
      <c r="J40" s="30">
        <v>-0.05</v>
      </c>
      <c r="K40" s="31">
        <v>-0.34</v>
      </c>
      <c r="L40" s="30">
        <v>-0.6</v>
      </c>
      <c r="M40" s="32">
        <v>65</v>
      </c>
      <c r="N40" s="30">
        <v>-0.76</v>
      </c>
      <c r="O40" s="32">
        <v>73</v>
      </c>
      <c r="P40" s="30">
        <v>-0.93</v>
      </c>
      <c r="Q40" s="32">
        <v>61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221</v>
      </c>
      <c r="AA40" s="34"/>
      <c r="AB40" s="35"/>
      <c r="AC40" s="36">
        <v>739</v>
      </c>
      <c r="AD40" s="37">
        <v>1481</v>
      </c>
      <c r="AE40" s="38">
        <v>-739</v>
      </c>
      <c r="AF40" s="39">
        <v>-1481</v>
      </c>
      <c r="AG40" s="34">
        <v>3603</v>
      </c>
      <c r="AH40" s="40">
        <v>-17.059999999999999</v>
      </c>
      <c r="AI40" s="31">
        <v>-29.38</v>
      </c>
      <c r="AJ40" s="41" t="s">
        <v>66</v>
      </c>
      <c r="AK40" s="127" t="s">
        <v>67</v>
      </c>
    </row>
    <row r="41" spans="1:37" x14ac:dyDescent="0.2">
      <c r="A41" s="128">
        <v>11010021</v>
      </c>
      <c r="B41" s="129">
        <v>1</v>
      </c>
      <c r="C41" s="128">
        <v>8010091</v>
      </c>
      <c r="D41" s="129">
        <v>7010015</v>
      </c>
      <c r="E41" s="134">
        <v>38</v>
      </c>
      <c r="F41" s="2" t="s">
        <v>130</v>
      </c>
      <c r="G41" s="2">
        <v>5758</v>
      </c>
      <c r="H41" s="28" t="s">
        <v>131</v>
      </c>
      <c r="I41" s="29">
        <v>6.6997999999999998</v>
      </c>
      <c r="J41" s="30">
        <v>0.14000000000000001</v>
      </c>
      <c r="K41" s="31">
        <v>-0.36</v>
      </c>
      <c r="L41" s="30">
        <v>-0.66</v>
      </c>
      <c r="M41" s="32">
        <v>70</v>
      </c>
      <c r="N41" s="30">
        <v>-0.28000000000000003</v>
      </c>
      <c r="O41" s="32">
        <v>56</v>
      </c>
      <c r="P41" s="30">
        <v>0.82</v>
      </c>
      <c r="Q41" s="32">
        <v>23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587</v>
      </c>
      <c r="AA41" s="34"/>
      <c r="AB41" s="35"/>
      <c r="AC41" s="36">
        <v>125</v>
      </c>
      <c r="AD41" s="37">
        <v>642</v>
      </c>
      <c r="AE41" s="38">
        <v>-125</v>
      </c>
      <c r="AF41" s="39">
        <v>-642</v>
      </c>
      <c r="AG41" s="34">
        <v>7069</v>
      </c>
      <c r="AH41" s="40">
        <v>-1.6</v>
      </c>
      <c r="AI41" s="31">
        <v>-8.6199999999999992</v>
      </c>
      <c r="AJ41" s="41" t="s">
        <v>84</v>
      </c>
      <c r="AK41" s="127" t="s">
        <v>85</v>
      </c>
    </row>
    <row r="42" spans="1:37" x14ac:dyDescent="0.2">
      <c r="A42" s="128">
        <v>11010021</v>
      </c>
      <c r="B42" s="129">
        <v>1</v>
      </c>
      <c r="C42" s="128">
        <v>8020074</v>
      </c>
      <c r="D42" s="129">
        <v>7010095</v>
      </c>
      <c r="E42" s="134">
        <v>39</v>
      </c>
      <c r="F42" s="2" t="s">
        <v>132</v>
      </c>
      <c r="G42" s="2">
        <v>4794</v>
      </c>
      <c r="H42" s="28" t="s">
        <v>133</v>
      </c>
      <c r="I42" s="29">
        <v>6.5339</v>
      </c>
      <c r="J42" s="30">
        <v>0.16</v>
      </c>
      <c r="K42" s="31">
        <v>-0.36</v>
      </c>
      <c r="L42" s="30">
        <v>-0.64</v>
      </c>
      <c r="M42" s="32">
        <v>69</v>
      </c>
      <c r="N42" s="30">
        <v>-0.21</v>
      </c>
      <c r="O42" s="32">
        <v>49</v>
      </c>
      <c r="P42" s="30">
        <v>0.95</v>
      </c>
      <c r="Q42" s="32">
        <v>17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1230</v>
      </c>
      <c r="AA42" s="34"/>
      <c r="AB42" s="35"/>
      <c r="AC42" s="36">
        <v>14</v>
      </c>
      <c r="AD42" s="37">
        <v>1572</v>
      </c>
      <c r="AE42" s="38">
        <v>-14</v>
      </c>
      <c r="AF42" s="39">
        <v>-1572</v>
      </c>
      <c r="AG42" s="34">
        <v>38272</v>
      </c>
      <c r="AH42" s="40">
        <v>0.12</v>
      </c>
      <c r="AI42" s="31">
        <v>-4.29</v>
      </c>
      <c r="AJ42" s="41" t="s">
        <v>34</v>
      </c>
      <c r="AK42" s="130" t="s">
        <v>29</v>
      </c>
    </row>
    <row r="43" spans="1:37" ht="13.5" thickBot="1" x14ac:dyDescent="0.25">
      <c r="A43" s="128">
        <v>11010021</v>
      </c>
      <c r="B43" s="129">
        <v>1</v>
      </c>
      <c r="C43" s="128">
        <v>8010091</v>
      </c>
      <c r="D43" s="129">
        <v>7010015</v>
      </c>
      <c r="E43" s="137">
        <v>40</v>
      </c>
      <c r="F43" s="138" t="s">
        <v>134</v>
      </c>
      <c r="G43" s="138">
        <v>7788</v>
      </c>
      <c r="H43" s="139" t="s">
        <v>135</v>
      </c>
      <c r="I43" s="140">
        <v>6.5570000000000004</v>
      </c>
      <c r="J43" s="141">
        <v>0.14000000000000001</v>
      </c>
      <c r="K43" s="142">
        <v>-0.36</v>
      </c>
      <c r="L43" s="141">
        <v>-0.68</v>
      </c>
      <c r="M43" s="143">
        <v>74</v>
      </c>
      <c r="N43" s="141">
        <v>-0.26</v>
      </c>
      <c r="O43" s="143">
        <v>52</v>
      </c>
      <c r="P43" s="141">
        <v>0.86</v>
      </c>
      <c r="Q43" s="143">
        <v>21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130</v>
      </c>
      <c r="AA43" s="145"/>
      <c r="AB43" s="146"/>
      <c r="AC43" s="147">
        <v>174</v>
      </c>
      <c r="AD43" s="148">
        <v>733</v>
      </c>
      <c r="AE43" s="149">
        <v>-174</v>
      </c>
      <c r="AF43" s="150">
        <v>-733</v>
      </c>
      <c r="AG43" s="145">
        <v>8069</v>
      </c>
      <c r="AH43" s="151">
        <v>-1.98</v>
      </c>
      <c r="AI43" s="142">
        <v>-8.64</v>
      </c>
      <c r="AJ43" s="152" t="s">
        <v>84</v>
      </c>
      <c r="AK43" s="127" t="s">
        <v>85</v>
      </c>
    </row>
    <row r="44" spans="1:37" x14ac:dyDescent="0.2">
      <c r="A44" s="128">
        <v>11010021</v>
      </c>
      <c r="B44" s="129">
        <v>1</v>
      </c>
      <c r="C44" s="128">
        <v>8010012</v>
      </c>
      <c r="D44" s="129">
        <v>7010014</v>
      </c>
      <c r="E44" s="153">
        <v>41</v>
      </c>
      <c r="F44" s="154" t="s">
        <v>136</v>
      </c>
      <c r="G44" s="154">
        <v>4759</v>
      </c>
      <c r="H44" s="155" t="s">
        <v>137</v>
      </c>
      <c r="I44" s="156">
        <v>6.8013000000000003</v>
      </c>
      <c r="J44" s="157">
        <v>0.19</v>
      </c>
      <c r="K44" s="158">
        <v>-0.36</v>
      </c>
      <c r="L44" s="157">
        <v>-0.48</v>
      </c>
      <c r="M44" s="159">
        <v>49</v>
      </c>
      <c r="N44" s="157">
        <v>0.04</v>
      </c>
      <c r="O44" s="159">
        <v>32</v>
      </c>
      <c r="P44" s="157">
        <v>1.17</v>
      </c>
      <c r="Q44" s="159">
        <v>11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245</v>
      </c>
      <c r="AA44" s="161"/>
      <c r="AB44" s="162"/>
      <c r="AC44" s="163">
        <v>660</v>
      </c>
      <c r="AD44" s="164">
        <v>676</v>
      </c>
      <c r="AE44" s="165">
        <v>-660</v>
      </c>
      <c r="AF44" s="166">
        <v>-676</v>
      </c>
      <c r="AG44" s="161">
        <v>6491</v>
      </c>
      <c r="AH44" s="167">
        <v>-9.07</v>
      </c>
      <c r="AI44" s="158">
        <v>-9.8000000000000007</v>
      </c>
      <c r="AJ44" s="168" t="s">
        <v>66</v>
      </c>
      <c r="AK44" s="127" t="s">
        <v>67</v>
      </c>
    </row>
    <row r="45" spans="1:37" x14ac:dyDescent="0.2">
      <c r="A45" s="128">
        <v>11010021</v>
      </c>
      <c r="B45" s="129">
        <v>1</v>
      </c>
      <c r="C45" s="128">
        <v>8010012</v>
      </c>
      <c r="D45" s="129">
        <v>7010014</v>
      </c>
      <c r="E45" s="134">
        <v>42</v>
      </c>
      <c r="F45" s="2" t="s">
        <v>138</v>
      </c>
      <c r="G45" s="2">
        <v>4748</v>
      </c>
      <c r="H45" s="28" t="s">
        <v>139</v>
      </c>
      <c r="I45" s="29">
        <v>10.874599999999999</v>
      </c>
      <c r="J45" s="30">
        <v>-7.0000000000000007E-2</v>
      </c>
      <c r="K45" s="31">
        <v>-0.37</v>
      </c>
      <c r="L45" s="30">
        <v>-0.78</v>
      </c>
      <c r="M45" s="32">
        <v>79</v>
      </c>
      <c r="N45" s="30">
        <v>-0.48</v>
      </c>
      <c r="O45" s="32">
        <v>66</v>
      </c>
      <c r="P45" s="30">
        <v>0.45</v>
      </c>
      <c r="Q45" s="32">
        <v>40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2508</v>
      </c>
      <c r="AA45" s="34"/>
      <c r="AB45" s="35"/>
      <c r="AC45" s="36">
        <v>243</v>
      </c>
      <c r="AD45" s="37">
        <v>5009</v>
      </c>
      <c r="AE45" s="38">
        <v>-243</v>
      </c>
      <c r="AF45" s="39">
        <v>-5009</v>
      </c>
      <c r="AG45" s="34">
        <v>69107</v>
      </c>
      <c r="AH45" s="40">
        <v>-0.42</v>
      </c>
      <c r="AI45" s="31">
        <v>-7.09</v>
      </c>
      <c r="AJ45" s="41" t="s">
        <v>66</v>
      </c>
      <c r="AK45" s="127" t="s">
        <v>67</v>
      </c>
    </row>
    <row r="46" spans="1:37" x14ac:dyDescent="0.2">
      <c r="A46" s="128">
        <v>11010021</v>
      </c>
      <c r="B46" s="129">
        <v>1</v>
      </c>
      <c r="C46" s="128">
        <v>8020074</v>
      </c>
      <c r="D46" s="129">
        <v>7010095</v>
      </c>
      <c r="E46" s="134">
        <v>43</v>
      </c>
      <c r="F46" s="2" t="s">
        <v>140</v>
      </c>
      <c r="G46" s="2">
        <v>4821</v>
      </c>
      <c r="H46" s="28" t="s">
        <v>141</v>
      </c>
      <c r="I46" s="29">
        <v>6.5301</v>
      </c>
      <c r="J46" s="30">
        <v>0.14000000000000001</v>
      </c>
      <c r="K46" s="31">
        <v>-0.37</v>
      </c>
      <c r="L46" s="30">
        <v>-0.54</v>
      </c>
      <c r="M46" s="32">
        <v>56</v>
      </c>
      <c r="N46" s="30">
        <v>0.24</v>
      </c>
      <c r="O46" s="32">
        <v>28</v>
      </c>
      <c r="P46" s="30">
        <v>1.46</v>
      </c>
      <c r="Q46" s="32">
        <v>9</v>
      </c>
      <c r="R46" s="30" t="s">
        <v>31</v>
      </c>
      <c r="S46" s="32" t="s">
        <v>32</v>
      </c>
      <c r="T46" s="30" t="s">
        <v>31</v>
      </c>
      <c r="U46" s="32" t="s">
        <v>32</v>
      </c>
      <c r="V46" s="30" t="s">
        <v>31</v>
      </c>
      <c r="W46" s="32" t="s">
        <v>32</v>
      </c>
      <c r="X46" s="30" t="s">
        <v>31</v>
      </c>
      <c r="Y46" s="32" t="s">
        <v>32</v>
      </c>
      <c r="Z46" s="33">
        <v>831</v>
      </c>
      <c r="AA46" s="34"/>
      <c r="AB46" s="35"/>
      <c r="AC46" s="36">
        <v>4</v>
      </c>
      <c r="AD46" s="37">
        <v>1175</v>
      </c>
      <c r="AE46" s="38">
        <v>-4</v>
      </c>
      <c r="AF46" s="39">
        <v>-1175</v>
      </c>
      <c r="AG46" s="34">
        <v>22901</v>
      </c>
      <c r="AH46" s="40">
        <v>0.13</v>
      </c>
      <c r="AI46" s="31">
        <v>-5.22</v>
      </c>
      <c r="AJ46" s="41" t="s">
        <v>34</v>
      </c>
      <c r="AK46" s="127" t="s">
        <v>29</v>
      </c>
    </row>
    <row r="47" spans="1:37" x14ac:dyDescent="0.2">
      <c r="A47" s="128">
        <v>11010021</v>
      </c>
      <c r="B47" s="129">
        <v>1</v>
      </c>
      <c r="C47" s="128">
        <v>8010091</v>
      </c>
      <c r="D47" s="129">
        <v>7010015</v>
      </c>
      <c r="E47" s="134">
        <v>44</v>
      </c>
      <c r="F47" s="2" t="s">
        <v>142</v>
      </c>
      <c r="G47" s="2">
        <v>8758</v>
      </c>
      <c r="H47" s="28" t="s">
        <v>143</v>
      </c>
      <c r="I47" s="29">
        <v>6.6805000000000003</v>
      </c>
      <c r="J47" s="30">
        <v>0.14000000000000001</v>
      </c>
      <c r="K47" s="31">
        <v>-0.38</v>
      </c>
      <c r="L47" s="30">
        <v>-0.71</v>
      </c>
      <c r="M47" s="32">
        <v>75</v>
      </c>
      <c r="N47" s="30">
        <v>-0.33</v>
      </c>
      <c r="O47" s="32">
        <v>58</v>
      </c>
      <c r="P47" s="30">
        <v>0.77</v>
      </c>
      <c r="Q47" s="32">
        <v>25</v>
      </c>
      <c r="R47" s="30" t="s">
        <v>31</v>
      </c>
      <c r="S47" s="32" t="s">
        <v>32</v>
      </c>
      <c r="T47" s="30" t="s">
        <v>31</v>
      </c>
      <c r="U47" s="32" t="s">
        <v>32</v>
      </c>
      <c r="V47" s="30" t="s">
        <v>31</v>
      </c>
      <c r="W47" s="32" t="s">
        <v>32</v>
      </c>
      <c r="X47" s="30" t="s">
        <v>31</v>
      </c>
      <c r="Y47" s="32" t="s">
        <v>32</v>
      </c>
      <c r="Z47" s="33">
        <v>365</v>
      </c>
      <c r="AA47" s="34"/>
      <c r="AB47" s="35"/>
      <c r="AC47" s="36">
        <v>471</v>
      </c>
      <c r="AD47" s="37">
        <v>2136</v>
      </c>
      <c r="AE47" s="38">
        <v>-471</v>
      </c>
      <c r="AF47" s="39">
        <v>-2136</v>
      </c>
      <c r="AG47" s="34">
        <v>22820</v>
      </c>
      <c r="AH47" s="40">
        <v>-1.89</v>
      </c>
      <c r="AI47" s="31">
        <v>-8.9</v>
      </c>
      <c r="AJ47" s="41" t="s">
        <v>84</v>
      </c>
      <c r="AK47" s="127" t="s">
        <v>85</v>
      </c>
    </row>
    <row r="48" spans="1:37" x14ac:dyDescent="0.2">
      <c r="A48" s="128">
        <v>11010021</v>
      </c>
      <c r="B48" s="129">
        <v>1</v>
      </c>
      <c r="C48" s="128">
        <v>8010012</v>
      </c>
      <c r="D48" s="129">
        <v>7010014</v>
      </c>
      <c r="E48" s="134">
        <v>45</v>
      </c>
      <c r="F48" s="2" t="s">
        <v>144</v>
      </c>
      <c r="G48" s="2">
        <v>4848</v>
      </c>
      <c r="H48" s="28" t="s">
        <v>145</v>
      </c>
      <c r="I48" s="29">
        <v>9.6327999999999996</v>
      </c>
      <c r="J48" s="30">
        <v>-0.04</v>
      </c>
      <c r="K48" s="31">
        <v>-0.38</v>
      </c>
      <c r="L48" s="30">
        <v>-0.83</v>
      </c>
      <c r="M48" s="32">
        <v>86</v>
      </c>
      <c r="N48" s="30">
        <v>-0.86</v>
      </c>
      <c r="O48" s="32">
        <v>77</v>
      </c>
      <c r="P48" s="30">
        <v>-0.76</v>
      </c>
      <c r="Q48" s="32">
        <v>58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1116</v>
      </c>
      <c r="AA48" s="34"/>
      <c r="AB48" s="35">
        <v>7</v>
      </c>
      <c r="AC48" s="36">
        <v>6301</v>
      </c>
      <c r="AD48" s="37">
        <v>8983</v>
      </c>
      <c r="AE48" s="38">
        <v>-6301</v>
      </c>
      <c r="AF48" s="39">
        <v>-8976</v>
      </c>
      <c r="AG48" s="34">
        <v>26037</v>
      </c>
      <c r="AH48" s="40">
        <v>-19.52</v>
      </c>
      <c r="AI48" s="31">
        <v>-25.91</v>
      </c>
      <c r="AJ48" s="41" t="s">
        <v>66</v>
      </c>
      <c r="AK48" s="127" t="s">
        <v>67</v>
      </c>
    </row>
    <row r="49" spans="1:37" x14ac:dyDescent="0.2">
      <c r="A49" s="128">
        <v>11010021</v>
      </c>
      <c r="B49" s="129">
        <v>1</v>
      </c>
      <c r="C49" s="128">
        <v>8010012</v>
      </c>
      <c r="D49" s="129">
        <v>7010014</v>
      </c>
      <c r="E49" s="134">
        <v>46</v>
      </c>
      <c r="F49" s="2" t="s">
        <v>146</v>
      </c>
      <c r="G49" s="2">
        <v>4747</v>
      </c>
      <c r="H49" s="28" t="s">
        <v>147</v>
      </c>
      <c r="I49" s="29">
        <v>10.980700000000001</v>
      </c>
      <c r="J49" s="30">
        <v>-7.0000000000000007E-2</v>
      </c>
      <c r="K49" s="31">
        <v>-0.39</v>
      </c>
      <c r="L49" s="30">
        <v>-0.79</v>
      </c>
      <c r="M49" s="32">
        <v>80</v>
      </c>
      <c r="N49" s="30">
        <v>-0.47</v>
      </c>
      <c r="O49" s="32">
        <v>65</v>
      </c>
      <c r="P49" s="30">
        <v>0.5</v>
      </c>
      <c r="Q49" s="32">
        <v>37</v>
      </c>
      <c r="R49" s="30" t="s">
        <v>31</v>
      </c>
      <c r="S49" s="32" t="s">
        <v>32</v>
      </c>
      <c r="T49" s="30" t="s">
        <v>31</v>
      </c>
      <c r="U49" s="32" t="s">
        <v>32</v>
      </c>
      <c r="V49" s="30" t="s">
        <v>31</v>
      </c>
      <c r="W49" s="32" t="s">
        <v>32</v>
      </c>
      <c r="X49" s="30" t="s">
        <v>31</v>
      </c>
      <c r="Y49" s="32" t="s">
        <v>32</v>
      </c>
      <c r="Z49" s="33">
        <v>2148</v>
      </c>
      <c r="AA49" s="34"/>
      <c r="AB49" s="35"/>
      <c r="AC49" s="36">
        <v>147</v>
      </c>
      <c r="AD49" s="37">
        <v>7625</v>
      </c>
      <c r="AE49" s="38">
        <v>-147</v>
      </c>
      <c r="AF49" s="39">
        <v>-7625</v>
      </c>
      <c r="AG49" s="34">
        <v>60946</v>
      </c>
      <c r="AH49" s="40">
        <v>-0.31</v>
      </c>
      <c r="AI49" s="31">
        <v>-11.44</v>
      </c>
      <c r="AJ49" s="41" t="s">
        <v>66</v>
      </c>
      <c r="AK49" s="127" t="s">
        <v>67</v>
      </c>
    </row>
    <row r="50" spans="1:37" x14ac:dyDescent="0.2">
      <c r="A50" s="128">
        <v>11010021</v>
      </c>
      <c r="B50" s="129">
        <v>1</v>
      </c>
      <c r="C50" s="128">
        <v>8010012</v>
      </c>
      <c r="D50" s="129">
        <v>7010014</v>
      </c>
      <c r="E50" s="134">
        <v>47</v>
      </c>
      <c r="F50" s="2" t="s">
        <v>148</v>
      </c>
      <c r="G50" s="2">
        <v>645</v>
      </c>
      <c r="H50" s="28" t="s">
        <v>149</v>
      </c>
      <c r="I50" s="29">
        <v>13.367100000000001</v>
      </c>
      <c r="J50" s="30">
        <v>0.15</v>
      </c>
      <c r="K50" s="31">
        <v>-0.4</v>
      </c>
      <c r="L50" s="30">
        <v>-0.57999999999999996</v>
      </c>
      <c r="M50" s="32">
        <v>63</v>
      </c>
      <c r="N50" s="30">
        <v>-0.08</v>
      </c>
      <c r="O50" s="32">
        <v>40</v>
      </c>
      <c r="P50" s="30">
        <v>1.1200000000000001</v>
      </c>
      <c r="Q50" s="32">
        <v>13</v>
      </c>
      <c r="R50" s="30">
        <v>2.39</v>
      </c>
      <c r="S50" s="32">
        <v>17</v>
      </c>
      <c r="T50" s="30">
        <v>1.97</v>
      </c>
      <c r="U50" s="32">
        <v>9</v>
      </c>
      <c r="V50" s="30">
        <v>2.2999999999999998</v>
      </c>
      <c r="W50" s="32">
        <v>3</v>
      </c>
      <c r="X50" s="30" t="s">
        <v>31</v>
      </c>
      <c r="Y50" s="32" t="s">
        <v>32</v>
      </c>
      <c r="Z50" s="33">
        <v>1011</v>
      </c>
      <c r="AA50" s="34">
        <v>5</v>
      </c>
      <c r="AB50" s="35">
        <v>25</v>
      </c>
      <c r="AC50" s="36">
        <v>31</v>
      </c>
      <c r="AD50" s="37">
        <v>815</v>
      </c>
      <c r="AE50" s="38">
        <v>-26</v>
      </c>
      <c r="AF50" s="39">
        <v>-790</v>
      </c>
      <c r="AG50" s="34">
        <v>31373</v>
      </c>
      <c r="AH50" s="40">
        <v>0.06</v>
      </c>
      <c r="AI50" s="31">
        <v>-2.86</v>
      </c>
      <c r="AJ50" s="41" t="s">
        <v>66</v>
      </c>
      <c r="AK50" s="127" t="s">
        <v>67</v>
      </c>
    </row>
    <row r="51" spans="1:37" x14ac:dyDescent="0.2">
      <c r="A51" s="128">
        <v>11010021</v>
      </c>
      <c r="B51" s="129">
        <v>1</v>
      </c>
      <c r="C51" s="128">
        <v>8010091</v>
      </c>
      <c r="D51" s="129">
        <v>7010015</v>
      </c>
      <c r="E51" s="134">
        <v>48</v>
      </c>
      <c r="F51" s="2" t="s">
        <v>150</v>
      </c>
      <c r="G51" s="2">
        <v>4758</v>
      </c>
      <c r="H51" s="28" t="s">
        <v>151</v>
      </c>
      <c r="I51" s="29">
        <v>6.6421000000000001</v>
      </c>
      <c r="J51" s="30">
        <v>0.13</v>
      </c>
      <c r="K51" s="31">
        <v>-0.42</v>
      </c>
      <c r="L51" s="30">
        <v>-0.81</v>
      </c>
      <c r="M51" s="32">
        <v>84</v>
      </c>
      <c r="N51" s="30">
        <v>-0.42</v>
      </c>
      <c r="O51" s="32">
        <v>63</v>
      </c>
      <c r="P51" s="30">
        <v>0.67</v>
      </c>
      <c r="Q51" s="32">
        <v>28</v>
      </c>
      <c r="R51" s="30" t="s">
        <v>31</v>
      </c>
      <c r="S51" s="32" t="s">
        <v>32</v>
      </c>
      <c r="T51" s="30" t="s">
        <v>31</v>
      </c>
      <c r="U51" s="32" t="s">
        <v>32</v>
      </c>
      <c r="V51" s="30" t="s">
        <v>31</v>
      </c>
      <c r="W51" s="32" t="s">
        <v>32</v>
      </c>
      <c r="X51" s="30" t="s">
        <v>31</v>
      </c>
      <c r="Y51" s="32" t="s">
        <v>32</v>
      </c>
      <c r="Z51" s="33">
        <v>2112</v>
      </c>
      <c r="AA51" s="34"/>
      <c r="AB51" s="35">
        <v>99</v>
      </c>
      <c r="AC51" s="36">
        <v>680</v>
      </c>
      <c r="AD51" s="37">
        <v>2845</v>
      </c>
      <c r="AE51" s="38">
        <v>-680</v>
      </c>
      <c r="AF51" s="39">
        <v>-2746</v>
      </c>
      <c r="AG51" s="34">
        <v>29860</v>
      </c>
      <c r="AH51" s="40">
        <v>-2.1</v>
      </c>
      <c r="AI51" s="31">
        <v>-8.7899999999999991</v>
      </c>
      <c r="AJ51" s="41" t="s">
        <v>84</v>
      </c>
      <c r="AK51" s="127" t="s">
        <v>85</v>
      </c>
    </row>
    <row r="52" spans="1:37" x14ac:dyDescent="0.2">
      <c r="A52" s="128">
        <v>11010021</v>
      </c>
      <c r="B52" s="129">
        <v>1</v>
      </c>
      <c r="C52" s="128">
        <v>8020074</v>
      </c>
      <c r="D52" s="129">
        <v>7010095</v>
      </c>
      <c r="E52" s="134">
        <v>49</v>
      </c>
      <c r="F52" s="2" t="s">
        <v>152</v>
      </c>
      <c r="G52" s="2">
        <v>4773</v>
      </c>
      <c r="H52" s="28" t="s">
        <v>153</v>
      </c>
      <c r="I52" s="29">
        <v>6.5744999999999996</v>
      </c>
      <c r="J52" s="30">
        <v>-0.06</v>
      </c>
      <c r="K52" s="31">
        <v>-0.42</v>
      </c>
      <c r="L52" s="30">
        <v>-0.8</v>
      </c>
      <c r="M52" s="32">
        <v>82</v>
      </c>
      <c r="N52" s="30">
        <v>-0.49</v>
      </c>
      <c r="O52" s="32">
        <v>67</v>
      </c>
      <c r="P52" s="30">
        <v>0.51</v>
      </c>
      <c r="Q52" s="32">
        <v>34</v>
      </c>
      <c r="R52" s="30" t="s">
        <v>31</v>
      </c>
      <c r="S52" s="32" t="s">
        <v>32</v>
      </c>
      <c r="T52" s="30" t="s">
        <v>31</v>
      </c>
      <c r="U52" s="32" t="s">
        <v>32</v>
      </c>
      <c r="V52" s="30" t="s">
        <v>31</v>
      </c>
      <c r="W52" s="32" t="s">
        <v>32</v>
      </c>
      <c r="X52" s="30" t="s">
        <v>31</v>
      </c>
      <c r="Y52" s="32" t="s">
        <v>32</v>
      </c>
      <c r="Z52" s="33">
        <v>1448</v>
      </c>
      <c r="AA52" s="34"/>
      <c r="AB52" s="35"/>
      <c r="AC52" s="36"/>
      <c r="AD52" s="37">
        <v>269</v>
      </c>
      <c r="AE52" s="38"/>
      <c r="AF52" s="39">
        <v>-269</v>
      </c>
      <c r="AG52" s="34">
        <v>57444</v>
      </c>
      <c r="AH52" s="40">
        <v>-0.06</v>
      </c>
      <c r="AI52" s="31">
        <v>-0.88</v>
      </c>
      <c r="AJ52" s="41" t="s">
        <v>34</v>
      </c>
      <c r="AK52" s="127" t="s">
        <v>29</v>
      </c>
    </row>
    <row r="53" spans="1:37" ht="13.5" thickBot="1" x14ac:dyDescent="0.25">
      <c r="A53" s="128">
        <v>11010021</v>
      </c>
      <c r="B53" s="129">
        <v>1</v>
      </c>
      <c r="C53" s="128">
        <v>8010091</v>
      </c>
      <c r="D53" s="129">
        <v>7010015</v>
      </c>
      <c r="E53" s="137">
        <v>50</v>
      </c>
      <c r="F53" s="138" t="s">
        <v>154</v>
      </c>
      <c r="G53" s="138">
        <v>4788</v>
      </c>
      <c r="H53" s="139" t="s">
        <v>155</v>
      </c>
      <c r="I53" s="140">
        <v>6.5023999999999997</v>
      </c>
      <c r="J53" s="141">
        <v>0.13</v>
      </c>
      <c r="K53" s="142">
        <v>-0.42</v>
      </c>
      <c r="L53" s="141">
        <v>-0.83</v>
      </c>
      <c r="M53" s="143">
        <v>85</v>
      </c>
      <c r="N53" s="141">
        <v>-0.41</v>
      </c>
      <c r="O53" s="143">
        <v>61</v>
      </c>
      <c r="P53" s="141">
        <v>0.71</v>
      </c>
      <c r="Q53" s="143">
        <v>27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990</v>
      </c>
      <c r="AA53" s="145"/>
      <c r="AB53" s="146">
        <v>32</v>
      </c>
      <c r="AC53" s="147">
        <v>282</v>
      </c>
      <c r="AD53" s="148">
        <v>1091</v>
      </c>
      <c r="AE53" s="149">
        <v>-282</v>
      </c>
      <c r="AF53" s="150">
        <v>-1059</v>
      </c>
      <c r="AG53" s="145">
        <v>12775</v>
      </c>
      <c r="AH53" s="151">
        <v>-2.04</v>
      </c>
      <c r="AI53" s="142">
        <v>-8.0399999999999991</v>
      </c>
      <c r="AJ53" s="152" t="s">
        <v>84</v>
      </c>
      <c r="AK53" s="127" t="s">
        <v>85</v>
      </c>
    </row>
    <row r="54" spans="1:37" x14ac:dyDescent="0.2">
      <c r="A54" s="128">
        <v>11010021</v>
      </c>
      <c r="B54" s="129">
        <v>1</v>
      </c>
      <c r="C54" s="128">
        <v>8010091</v>
      </c>
      <c r="D54" s="129">
        <v>7010015</v>
      </c>
      <c r="E54" s="153">
        <v>51</v>
      </c>
      <c r="F54" s="154" t="s">
        <v>156</v>
      </c>
      <c r="G54" s="154">
        <v>4724</v>
      </c>
      <c r="H54" s="155" t="s">
        <v>157</v>
      </c>
      <c r="I54" s="156">
        <v>10.095800000000001</v>
      </c>
      <c r="J54" s="157">
        <v>0.12</v>
      </c>
      <c r="K54" s="158">
        <v>-0.44</v>
      </c>
      <c r="L54" s="157">
        <v>-0.91</v>
      </c>
      <c r="M54" s="159">
        <v>89</v>
      </c>
      <c r="N54" s="157">
        <v>-0.62</v>
      </c>
      <c r="O54" s="159">
        <v>71</v>
      </c>
      <c r="P54" s="157">
        <v>0.5</v>
      </c>
      <c r="Q54" s="159">
        <v>35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325</v>
      </c>
      <c r="AA54" s="161"/>
      <c r="AB54" s="162">
        <v>136</v>
      </c>
      <c r="AC54" s="163">
        <v>41</v>
      </c>
      <c r="AD54" s="164">
        <v>380</v>
      </c>
      <c r="AE54" s="165">
        <v>-41</v>
      </c>
      <c r="AF54" s="166">
        <v>-244</v>
      </c>
      <c r="AG54" s="161">
        <v>6006</v>
      </c>
      <c r="AH54" s="167">
        <v>-0.56000000000000005</v>
      </c>
      <c r="AI54" s="158">
        <v>-4.3</v>
      </c>
      <c r="AJ54" s="168" t="s">
        <v>84</v>
      </c>
      <c r="AK54" s="127" t="s">
        <v>85</v>
      </c>
    </row>
    <row r="55" spans="1:37" x14ac:dyDescent="0.2">
      <c r="A55" s="128">
        <v>11010021</v>
      </c>
      <c r="B55" s="129">
        <v>1</v>
      </c>
      <c r="C55" s="128">
        <v>8020074</v>
      </c>
      <c r="D55" s="129">
        <v>7010095</v>
      </c>
      <c r="E55" s="134">
        <v>52</v>
      </c>
      <c r="F55" s="2" t="s">
        <v>158</v>
      </c>
      <c r="G55" s="2">
        <v>5420</v>
      </c>
      <c r="H55" s="28" t="s">
        <v>159</v>
      </c>
      <c r="I55" s="29">
        <v>5.8997999999999999</v>
      </c>
      <c r="J55" s="30">
        <v>0.68</v>
      </c>
      <c r="K55" s="31">
        <v>-0.46</v>
      </c>
      <c r="L55" s="30" t="s">
        <v>31</v>
      </c>
      <c r="M55" s="32" t="s">
        <v>32</v>
      </c>
      <c r="N55" s="30" t="s">
        <v>31</v>
      </c>
      <c r="O55" s="32" t="s">
        <v>32</v>
      </c>
      <c r="P55" s="30" t="s">
        <v>31</v>
      </c>
      <c r="Q55" s="32" t="s">
        <v>32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7666</v>
      </c>
      <c r="AA55" s="34"/>
      <c r="AB55" s="35">
        <v>318155</v>
      </c>
      <c r="AC55" s="36">
        <v>110</v>
      </c>
      <c r="AD55" s="37">
        <v>9073</v>
      </c>
      <c r="AE55" s="38">
        <v>-110</v>
      </c>
      <c r="AF55" s="39">
        <v>309082</v>
      </c>
      <c r="AG55" s="34">
        <v>308014</v>
      </c>
      <c r="AH55" s="40">
        <v>0.64</v>
      </c>
      <c r="AI55" s="31">
        <v>103836</v>
      </c>
      <c r="AJ55" s="41" t="s">
        <v>34</v>
      </c>
      <c r="AK55" s="127" t="s">
        <v>29</v>
      </c>
    </row>
    <row r="56" spans="1:37" x14ac:dyDescent="0.2">
      <c r="A56" s="128">
        <v>11010021</v>
      </c>
      <c r="B56" s="129">
        <v>1</v>
      </c>
      <c r="C56" s="128">
        <v>8010012</v>
      </c>
      <c r="D56" s="129">
        <v>7010014</v>
      </c>
      <c r="E56" s="134">
        <v>53</v>
      </c>
      <c r="F56" s="2" t="s">
        <v>160</v>
      </c>
      <c r="G56" s="2">
        <v>4972</v>
      </c>
      <c r="H56" s="28" t="s">
        <v>161</v>
      </c>
      <c r="I56" s="29">
        <v>6.2267999999999999</v>
      </c>
      <c r="J56" s="30">
        <v>0.28000000000000003</v>
      </c>
      <c r="K56" s="31">
        <v>-0.46</v>
      </c>
      <c r="L56" s="30">
        <v>-0.43</v>
      </c>
      <c r="M56" s="32">
        <v>45</v>
      </c>
      <c r="N56" s="30">
        <v>0.47</v>
      </c>
      <c r="O56" s="32">
        <v>23</v>
      </c>
      <c r="P56" s="30" t="s">
        <v>31</v>
      </c>
      <c r="Q56" s="32" t="s">
        <v>32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1162</v>
      </c>
      <c r="AA56" s="34"/>
      <c r="AB56" s="35">
        <v>24</v>
      </c>
      <c r="AC56" s="36">
        <v>1</v>
      </c>
      <c r="AD56" s="37">
        <v>1376</v>
      </c>
      <c r="AE56" s="38">
        <v>-1</v>
      </c>
      <c r="AF56" s="39">
        <v>-1352</v>
      </c>
      <c r="AG56" s="34">
        <v>31340</v>
      </c>
      <c r="AH56" s="40">
        <v>0.28000000000000003</v>
      </c>
      <c r="AI56" s="31">
        <v>-4.59</v>
      </c>
      <c r="AJ56" s="41" t="s">
        <v>66</v>
      </c>
      <c r="AK56" s="127" t="s">
        <v>67</v>
      </c>
    </row>
    <row r="57" spans="1:37" x14ac:dyDescent="0.2">
      <c r="A57" s="128">
        <v>11010021</v>
      </c>
      <c r="B57" s="129">
        <v>1</v>
      </c>
      <c r="C57" s="128">
        <v>8010091</v>
      </c>
      <c r="D57" s="129">
        <v>7010015</v>
      </c>
      <c r="E57" s="134">
        <v>54</v>
      </c>
      <c r="F57" s="2" t="s">
        <v>162</v>
      </c>
      <c r="G57" s="2">
        <v>4768</v>
      </c>
      <c r="H57" s="28" t="s">
        <v>163</v>
      </c>
      <c r="I57" s="29">
        <v>6.0374999999999996</v>
      </c>
      <c r="J57" s="30">
        <v>0.12</v>
      </c>
      <c r="K57" s="31">
        <v>-0.48</v>
      </c>
      <c r="L57" s="30">
        <v>-0.95</v>
      </c>
      <c r="M57" s="32">
        <v>92</v>
      </c>
      <c r="N57" s="30">
        <v>-1.87</v>
      </c>
      <c r="O57" s="32">
        <v>90</v>
      </c>
      <c r="P57" s="30">
        <v>-0.96</v>
      </c>
      <c r="Q57" s="32">
        <v>64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1359</v>
      </c>
      <c r="AA57" s="34">
        <v>48</v>
      </c>
      <c r="AB57" s="35">
        <v>48</v>
      </c>
      <c r="AC57" s="36">
        <v>1590</v>
      </c>
      <c r="AD57" s="37">
        <v>4959</v>
      </c>
      <c r="AE57" s="38">
        <v>-1542</v>
      </c>
      <c r="AF57" s="39">
        <v>-4911</v>
      </c>
      <c r="AG57" s="34">
        <v>39007</v>
      </c>
      <c r="AH57" s="40">
        <v>-3.69</v>
      </c>
      <c r="AI57" s="31">
        <v>-11.58</v>
      </c>
      <c r="AJ57" s="41" t="s">
        <v>84</v>
      </c>
      <c r="AK57" s="127" t="s">
        <v>85</v>
      </c>
    </row>
    <row r="58" spans="1:37" x14ac:dyDescent="0.2">
      <c r="A58" s="128">
        <v>11010021</v>
      </c>
      <c r="B58" s="129">
        <v>1</v>
      </c>
      <c r="C58" s="128">
        <v>8010012</v>
      </c>
      <c r="D58" s="129">
        <v>7010014</v>
      </c>
      <c r="E58" s="134">
        <v>55</v>
      </c>
      <c r="F58" s="2" t="s">
        <v>164</v>
      </c>
      <c r="G58" s="2">
        <v>4971</v>
      </c>
      <c r="H58" s="28" t="s">
        <v>165</v>
      </c>
      <c r="I58" s="29">
        <v>10.388199999999999</v>
      </c>
      <c r="J58" s="30">
        <v>0.25</v>
      </c>
      <c r="K58" s="31">
        <v>-0.51</v>
      </c>
      <c r="L58" s="30">
        <v>-0.56000000000000005</v>
      </c>
      <c r="M58" s="32">
        <v>59</v>
      </c>
      <c r="N58" s="30">
        <v>0.34</v>
      </c>
      <c r="O58" s="32">
        <v>25</v>
      </c>
      <c r="P58" s="30" t="s">
        <v>31</v>
      </c>
      <c r="Q58" s="32" t="s">
        <v>32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6436</v>
      </c>
      <c r="AA58" s="34"/>
      <c r="AB58" s="35"/>
      <c r="AC58" s="36">
        <v>263</v>
      </c>
      <c r="AD58" s="37">
        <v>11813</v>
      </c>
      <c r="AE58" s="38">
        <v>-263</v>
      </c>
      <c r="AF58" s="39">
        <v>-11813</v>
      </c>
      <c r="AG58" s="34">
        <v>181326</v>
      </c>
      <c r="AH58" s="40">
        <v>0.11</v>
      </c>
      <c r="AI58" s="31">
        <v>-6.6</v>
      </c>
      <c r="AJ58" s="41" t="s">
        <v>66</v>
      </c>
      <c r="AK58" s="127" t="s">
        <v>67</v>
      </c>
    </row>
    <row r="59" spans="1:37" x14ac:dyDescent="0.2">
      <c r="A59" s="128">
        <v>11010021</v>
      </c>
      <c r="B59" s="129">
        <v>1</v>
      </c>
      <c r="C59" s="128">
        <v>8010012</v>
      </c>
      <c r="D59" s="129">
        <v>7010014</v>
      </c>
      <c r="E59" s="134">
        <v>56</v>
      </c>
      <c r="F59" s="2" t="s">
        <v>166</v>
      </c>
      <c r="G59" s="2">
        <v>4779</v>
      </c>
      <c r="H59" s="28" t="s">
        <v>167</v>
      </c>
      <c r="I59" s="29">
        <v>11.143800000000001</v>
      </c>
      <c r="J59" s="30">
        <v>0.18</v>
      </c>
      <c r="K59" s="31">
        <v>-0.56999999999999995</v>
      </c>
      <c r="L59" s="30">
        <v>-0.8</v>
      </c>
      <c r="M59" s="32">
        <v>83</v>
      </c>
      <c r="N59" s="30">
        <v>-7.0000000000000007E-2</v>
      </c>
      <c r="O59" s="32">
        <v>38</v>
      </c>
      <c r="P59" s="30">
        <v>1.17</v>
      </c>
      <c r="Q59" s="32">
        <v>12</v>
      </c>
      <c r="R59" s="30" t="s">
        <v>31</v>
      </c>
      <c r="S59" s="32" t="s">
        <v>32</v>
      </c>
      <c r="T59" s="30" t="s">
        <v>31</v>
      </c>
      <c r="U59" s="32" t="s">
        <v>32</v>
      </c>
      <c r="V59" s="30" t="s">
        <v>31</v>
      </c>
      <c r="W59" s="32" t="s">
        <v>32</v>
      </c>
      <c r="X59" s="30" t="s">
        <v>31</v>
      </c>
      <c r="Y59" s="32" t="s">
        <v>32</v>
      </c>
      <c r="Z59" s="33">
        <v>1153</v>
      </c>
      <c r="AA59" s="34"/>
      <c r="AB59" s="35"/>
      <c r="AC59" s="36">
        <v>41</v>
      </c>
      <c r="AD59" s="37">
        <v>4294</v>
      </c>
      <c r="AE59" s="38">
        <v>-41</v>
      </c>
      <c r="AF59" s="39">
        <v>-4294</v>
      </c>
      <c r="AG59" s="34">
        <v>36956</v>
      </c>
      <c r="AH59" s="40">
        <v>7.0000000000000007E-2</v>
      </c>
      <c r="AI59" s="31">
        <v>-10.9</v>
      </c>
      <c r="AJ59" s="41" t="s">
        <v>66</v>
      </c>
      <c r="AK59" s="127" t="s">
        <v>67</v>
      </c>
    </row>
    <row r="60" spans="1:37" x14ac:dyDescent="0.2">
      <c r="A60" s="128">
        <v>11010021</v>
      </c>
      <c r="B60" s="129">
        <v>1</v>
      </c>
      <c r="C60" s="128">
        <v>8010012</v>
      </c>
      <c r="D60" s="129">
        <v>7010014</v>
      </c>
      <c r="E60" s="134">
        <v>57</v>
      </c>
      <c r="F60" s="2" t="s">
        <v>168</v>
      </c>
      <c r="G60" s="2">
        <v>4797</v>
      </c>
      <c r="H60" s="28" t="s">
        <v>169</v>
      </c>
      <c r="I60" s="29">
        <v>9.7144999999999992</v>
      </c>
      <c r="J60" s="30">
        <v>0.1</v>
      </c>
      <c r="K60" s="31">
        <v>-0.59</v>
      </c>
      <c r="L60" s="30">
        <v>-1.0900000000000001</v>
      </c>
      <c r="M60" s="32">
        <v>99</v>
      </c>
      <c r="N60" s="30">
        <v>-1.02</v>
      </c>
      <c r="O60" s="32">
        <v>81</v>
      </c>
      <c r="P60" s="30">
        <v>-0.66</v>
      </c>
      <c r="Q60" s="32">
        <v>57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1445</v>
      </c>
      <c r="AA60" s="34"/>
      <c r="AB60" s="35"/>
      <c r="AC60" s="36">
        <v>19</v>
      </c>
      <c r="AD60" s="37">
        <v>3656</v>
      </c>
      <c r="AE60" s="38">
        <v>-19</v>
      </c>
      <c r="AF60" s="39">
        <v>-3656</v>
      </c>
      <c r="AG60" s="34">
        <v>37282</v>
      </c>
      <c r="AH60" s="40">
        <v>0.05</v>
      </c>
      <c r="AI60" s="31">
        <v>-9.48</v>
      </c>
      <c r="AJ60" s="41" t="s">
        <v>66</v>
      </c>
      <c r="AK60" s="127" t="s">
        <v>67</v>
      </c>
    </row>
    <row r="61" spans="1:37" x14ac:dyDescent="0.2">
      <c r="A61" s="128">
        <v>11010021</v>
      </c>
      <c r="B61" s="129">
        <v>1</v>
      </c>
      <c r="C61" s="128">
        <v>8010012</v>
      </c>
      <c r="D61" s="129">
        <v>7010014</v>
      </c>
      <c r="E61" s="134">
        <v>58</v>
      </c>
      <c r="F61" s="2" t="s">
        <v>170</v>
      </c>
      <c r="G61" s="2">
        <v>4849</v>
      </c>
      <c r="H61" s="28" t="s">
        <v>171</v>
      </c>
      <c r="I61" s="29">
        <v>10.260199999999999</v>
      </c>
      <c r="J61" s="30">
        <v>0.17</v>
      </c>
      <c r="K61" s="31">
        <v>-0.6</v>
      </c>
      <c r="L61" s="30">
        <v>-0.93</v>
      </c>
      <c r="M61" s="32">
        <v>91</v>
      </c>
      <c r="N61" s="30">
        <v>-0.03</v>
      </c>
      <c r="O61" s="32">
        <v>36</v>
      </c>
      <c r="P61" s="30">
        <v>0.85</v>
      </c>
      <c r="Q61" s="32">
        <v>22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3084</v>
      </c>
      <c r="AA61" s="34"/>
      <c r="AB61" s="35"/>
      <c r="AC61" s="36">
        <v>62</v>
      </c>
      <c r="AD61" s="37">
        <v>5411</v>
      </c>
      <c r="AE61" s="38">
        <v>-62</v>
      </c>
      <c r="AF61" s="39">
        <v>-5411</v>
      </c>
      <c r="AG61" s="34">
        <v>93590</v>
      </c>
      <c r="AH61" s="40">
        <v>0.1</v>
      </c>
      <c r="AI61" s="31">
        <v>-6.05</v>
      </c>
      <c r="AJ61" s="41" t="s">
        <v>66</v>
      </c>
      <c r="AK61" s="127" t="s">
        <v>67</v>
      </c>
    </row>
    <row r="62" spans="1:37" x14ac:dyDescent="0.2">
      <c r="A62" s="128">
        <v>11010021</v>
      </c>
      <c r="B62" s="129">
        <v>1</v>
      </c>
      <c r="C62" s="128">
        <v>8010012</v>
      </c>
      <c r="D62" s="129">
        <v>7010014</v>
      </c>
      <c r="E62" s="134">
        <v>59</v>
      </c>
      <c r="F62" s="2" t="s">
        <v>172</v>
      </c>
      <c r="G62" s="2">
        <v>4824</v>
      </c>
      <c r="H62" s="28" t="s">
        <v>173</v>
      </c>
      <c r="I62" s="29">
        <v>10.2852</v>
      </c>
      <c r="J62" s="30">
        <v>0.15</v>
      </c>
      <c r="K62" s="31">
        <v>-0.62</v>
      </c>
      <c r="L62" s="30">
        <v>-1.06</v>
      </c>
      <c r="M62" s="32">
        <v>96</v>
      </c>
      <c r="N62" s="30">
        <v>-0.19</v>
      </c>
      <c r="O62" s="32">
        <v>48</v>
      </c>
      <c r="P62" s="30">
        <v>0.54</v>
      </c>
      <c r="Q62" s="32">
        <v>32</v>
      </c>
      <c r="R62" s="30" t="s">
        <v>31</v>
      </c>
      <c r="S62" s="32" t="s">
        <v>32</v>
      </c>
      <c r="T62" s="30" t="s">
        <v>31</v>
      </c>
      <c r="U62" s="32" t="s">
        <v>32</v>
      </c>
      <c r="V62" s="30" t="s">
        <v>31</v>
      </c>
      <c r="W62" s="32" t="s">
        <v>32</v>
      </c>
      <c r="X62" s="30" t="s">
        <v>31</v>
      </c>
      <c r="Y62" s="32" t="s">
        <v>32</v>
      </c>
      <c r="Z62" s="33">
        <v>5068</v>
      </c>
      <c r="AA62" s="34">
        <v>20</v>
      </c>
      <c r="AB62" s="35">
        <v>39</v>
      </c>
      <c r="AC62" s="36">
        <v>50</v>
      </c>
      <c r="AD62" s="37">
        <v>12967</v>
      </c>
      <c r="AE62" s="38">
        <v>-30</v>
      </c>
      <c r="AF62" s="39">
        <v>-12928</v>
      </c>
      <c r="AG62" s="34">
        <v>150848</v>
      </c>
      <c r="AH62" s="40">
        <v>0.13</v>
      </c>
      <c r="AI62" s="31">
        <v>-8.4499999999999993</v>
      </c>
      <c r="AJ62" s="41" t="s">
        <v>66</v>
      </c>
      <c r="AK62" s="127" t="s">
        <v>67</v>
      </c>
    </row>
    <row r="63" spans="1:37" ht="13.5" thickBot="1" x14ac:dyDescent="0.25">
      <c r="A63" s="128">
        <v>11010021</v>
      </c>
      <c r="B63" s="129">
        <v>1</v>
      </c>
      <c r="C63" s="128">
        <v>8010012</v>
      </c>
      <c r="D63" s="129">
        <v>7010014</v>
      </c>
      <c r="E63" s="134">
        <v>60</v>
      </c>
      <c r="F63" s="42" t="s">
        <v>174</v>
      </c>
      <c r="G63" s="42">
        <v>4850</v>
      </c>
      <c r="H63" s="44" t="s">
        <v>175</v>
      </c>
      <c r="I63" s="45">
        <v>6.141</v>
      </c>
      <c r="J63" s="46">
        <v>0.15</v>
      </c>
      <c r="K63" s="47">
        <v>-0.64</v>
      </c>
      <c r="L63" s="46">
        <v>-1</v>
      </c>
      <c r="M63" s="48">
        <v>94</v>
      </c>
      <c r="N63" s="46">
        <v>-0.13</v>
      </c>
      <c r="O63" s="48">
        <v>43</v>
      </c>
      <c r="P63" s="46">
        <v>0.59</v>
      </c>
      <c r="Q63" s="48">
        <v>31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390</v>
      </c>
      <c r="AA63" s="50"/>
      <c r="AB63" s="51"/>
      <c r="AC63" s="52">
        <v>151</v>
      </c>
      <c r="AD63" s="53">
        <v>788</v>
      </c>
      <c r="AE63" s="54">
        <v>-151</v>
      </c>
      <c r="AF63" s="55">
        <v>-788</v>
      </c>
      <c r="AG63" s="50">
        <v>7898</v>
      </c>
      <c r="AH63" s="56">
        <v>-1.74</v>
      </c>
      <c r="AI63" s="47">
        <v>-9.65</v>
      </c>
      <c r="AJ63" s="57" t="s">
        <v>66</v>
      </c>
      <c r="AK63" s="127" t="s">
        <v>67</v>
      </c>
    </row>
    <row r="64" spans="1:37" x14ac:dyDescent="0.2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176</v>
      </c>
      <c r="G64" s="43">
        <v>4927</v>
      </c>
      <c r="H64" s="58" t="s">
        <v>177</v>
      </c>
      <c r="I64" s="59">
        <v>6.1666999999999996</v>
      </c>
      <c r="J64" s="60">
        <v>0.18</v>
      </c>
      <c r="K64" s="61">
        <v>-0.64</v>
      </c>
      <c r="L64" s="60">
        <v>-0.77</v>
      </c>
      <c r="M64" s="62">
        <v>78</v>
      </c>
      <c r="N64" s="60">
        <v>-0.28000000000000003</v>
      </c>
      <c r="O64" s="62">
        <v>57</v>
      </c>
      <c r="P64" s="60" t="s">
        <v>31</v>
      </c>
      <c r="Q64" s="62" t="s">
        <v>32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868</v>
      </c>
      <c r="AA64" s="64"/>
      <c r="AB64" s="65"/>
      <c r="AC64" s="66">
        <v>45</v>
      </c>
      <c r="AD64" s="67">
        <v>2490</v>
      </c>
      <c r="AE64" s="68">
        <v>-45</v>
      </c>
      <c r="AF64" s="69">
        <v>-2490</v>
      </c>
      <c r="AG64" s="64">
        <v>22127</v>
      </c>
      <c r="AH64" s="70">
        <v>-0.02</v>
      </c>
      <c r="AI64" s="61">
        <v>-10.69</v>
      </c>
      <c r="AJ64" s="71" t="s">
        <v>66</v>
      </c>
      <c r="AK64" s="127" t="s">
        <v>67</v>
      </c>
    </row>
    <row r="65" spans="1:37" x14ac:dyDescent="0.2">
      <c r="A65" s="128">
        <v>11010021</v>
      </c>
      <c r="B65" s="129">
        <v>1</v>
      </c>
      <c r="C65" s="128">
        <v>8040070</v>
      </c>
      <c r="D65" s="129">
        <v>7010128</v>
      </c>
      <c r="E65" s="134">
        <v>62</v>
      </c>
      <c r="F65" s="2" t="s">
        <v>178</v>
      </c>
      <c r="G65" s="2">
        <v>5344</v>
      </c>
      <c r="H65" s="28" t="s">
        <v>179</v>
      </c>
      <c r="I65" s="29">
        <v>10.4666</v>
      </c>
      <c r="J65" s="30">
        <v>0.83</v>
      </c>
      <c r="K65" s="31">
        <v>-0.69</v>
      </c>
      <c r="L65" s="30">
        <v>3.38</v>
      </c>
      <c r="M65" s="32">
        <v>20</v>
      </c>
      <c r="N65" s="30" t="s">
        <v>31</v>
      </c>
      <c r="O65" s="32" t="s">
        <v>32</v>
      </c>
      <c r="P65" s="30" t="s">
        <v>31</v>
      </c>
      <c r="Q65" s="32" t="s">
        <v>32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1249</v>
      </c>
      <c r="AA65" s="34"/>
      <c r="AB65" s="35"/>
      <c r="AC65" s="36">
        <v>36</v>
      </c>
      <c r="AD65" s="37">
        <v>4972</v>
      </c>
      <c r="AE65" s="38">
        <v>-36</v>
      </c>
      <c r="AF65" s="39">
        <v>-4972</v>
      </c>
      <c r="AG65" s="34">
        <v>44512</v>
      </c>
      <c r="AH65" s="40">
        <v>0.75</v>
      </c>
      <c r="AI65" s="31">
        <v>-10.57</v>
      </c>
      <c r="AJ65" s="41" t="s">
        <v>180</v>
      </c>
      <c r="AK65" s="127" t="s">
        <v>180</v>
      </c>
    </row>
    <row r="66" spans="1:37" x14ac:dyDescent="0.2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181</v>
      </c>
      <c r="G66" s="2">
        <v>4830</v>
      </c>
      <c r="H66" s="28" t="s">
        <v>182</v>
      </c>
      <c r="I66" s="29">
        <v>6.1573000000000002</v>
      </c>
      <c r="J66" s="30">
        <v>0.13</v>
      </c>
      <c r="K66" s="31">
        <v>-0.71</v>
      </c>
      <c r="L66" s="30">
        <v>-1.1599999999999999</v>
      </c>
      <c r="M66" s="32">
        <v>101</v>
      </c>
      <c r="N66" s="30">
        <v>-0.27</v>
      </c>
      <c r="O66" s="32">
        <v>54</v>
      </c>
      <c r="P66" s="30">
        <v>0.31</v>
      </c>
      <c r="Q66" s="32">
        <v>45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385</v>
      </c>
      <c r="AA66" s="34"/>
      <c r="AB66" s="35"/>
      <c r="AC66" s="36">
        <v>1</v>
      </c>
      <c r="AD66" s="37">
        <v>1237</v>
      </c>
      <c r="AE66" s="38">
        <v>-1</v>
      </c>
      <c r="AF66" s="39">
        <v>-1237</v>
      </c>
      <c r="AG66" s="34">
        <v>8169</v>
      </c>
      <c r="AH66" s="40">
        <v>0.12</v>
      </c>
      <c r="AI66" s="31">
        <v>-13.76</v>
      </c>
      <c r="AJ66" s="41" t="s">
        <v>66</v>
      </c>
      <c r="AK66" s="127" t="s">
        <v>67</v>
      </c>
    </row>
    <row r="67" spans="1:37" x14ac:dyDescent="0.2">
      <c r="A67" s="128">
        <v>11010021</v>
      </c>
      <c r="B67" s="129">
        <v>1</v>
      </c>
      <c r="C67" s="128">
        <v>8010081</v>
      </c>
      <c r="D67" s="129">
        <v>7010085</v>
      </c>
      <c r="E67" s="134">
        <v>64</v>
      </c>
      <c r="F67" s="2" t="s">
        <v>183</v>
      </c>
      <c r="G67" s="2">
        <v>3863</v>
      </c>
      <c r="H67" s="28" t="s">
        <v>184</v>
      </c>
      <c r="I67" s="29">
        <v>175.678</v>
      </c>
      <c r="J67" s="30">
        <v>-0.05</v>
      </c>
      <c r="K67" s="31">
        <v>-0.95</v>
      </c>
      <c r="L67" s="30">
        <v>-0.8</v>
      </c>
      <c r="M67" s="32">
        <v>81</v>
      </c>
      <c r="N67" s="30">
        <v>-0.82</v>
      </c>
      <c r="O67" s="32">
        <v>75</v>
      </c>
      <c r="P67" s="30">
        <v>0.32</v>
      </c>
      <c r="Q67" s="32">
        <v>44</v>
      </c>
      <c r="R67" s="30">
        <v>3.32</v>
      </c>
      <c r="S67" s="32">
        <v>14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99</v>
      </c>
      <c r="AA67" s="34"/>
      <c r="AB67" s="35">
        <v>40</v>
      </c>
      <c r="AC67" s="36">
        <v>103</v>
      </c>
      <c r="AD67" s="37">
        <v>334</v>
      </c>
      <c r="AE67" s="38">
        <v>-103</v>
      </c>
      <c r="AF67" s="39">
        <v>-294</v>
      </c>
      <c r="AG67" s="34">
        <v>1680</v>
      </c>
      <c r="AH67" s="40">
        <v>-5.85</v>
      </c>
      <c r="AI67" s="31">
        <v>-15.62</v>
      </c>
      <c r="AJ67" s="41" t="s">
        <v>33</v>
      </c>
      <c r="AK67" s="127" t="s">
        <v>28</v>
      </c>
    </row>
    <row r="68" spans="1:37" x14ac:dyDescent="0.2">
      <c r="A68" s="128">
        <v>11010021</v>
      </c>
      <c r="B68" s="129">
        <v>1</v>
      </c>
      <c r="C68" s="128">
        <v>8040070</v>
      </c>
      <c r="D68" s="129">
        <v>7010128</v>
      </c>
      <c r="E68" s="134">
        <v>65</v>
      </c>
      <c r="F68" s="2" t="s">
        <v>185</v>
      </c>
      <c r="G68" s="2">
        <v>5390</v>
      </c>
      <c r="H68" s="28" t="s">
        <v>186</v>
      </c>
      <c r="I68" s="29">
        <v>10.3925</v>
      </c>
      <c r="J68" s="30">
        <v>0.93</v>
      </c>
      <c r="K68" s="31">
        <v>-0.95</v>
      </c>
      <c r="L68" s="30" t="s">
        <v>31</v>
      </c>
      <c r="M68" s="32" t="s">
        <v>32</v>
      </c>
      <c r="N68" s="30" t="s">
        <v>31</v>
      </c>
      <c r="O68" s="32" t="s">
        <v>32</v>
      </c>
      <c r="P68" s="30" t="s">
        <v>31</v>
      </c>
      <c r="Q68" s="32" t="s">
        <v>32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1639</v>
      </c>
      <c r="AA68" s="34"/>
      <c r="AB68" s="35"/>
      <c r="AC68" s="36">
        <v>2332</v>
      </c>
      <c r="AD68" s="37">
        <v>3680</v>
      </c>
      <c r="AE68" s="38">
        <v>-2332</v>
      </c>
      <c r="AF68" s="39">
        <v>-3680</v>
      </c>
      <c r="AG68" s="34">
        <v>67909</v>
      </c>
      <c r="AH68" s="40">
        <v>-2.4500000000000002</v>
      </c>
      <c r="AI68" s="31">
        <v>-6.08</v>
      </c>
      <c r="AJ68" s="41" t="s">
        <v>180</v>
      </c>
      <c r="AK68" s="127" t="s">
        <v>180</v>
      </c>
    </row>
    <row r="69" spans="1:37" x14ac:dyDescent="0.2">
      <c r="A69" s="128">
        <v>11010021</v>
      </c>
      <c r="B69" s="129">
        <v>1</v>
      </c>
      <c r="C69" s="128">
        <v>8010152</v>
      </c>
      <c r="D69" s="129">
        <v>7010113</v>
      </c>
      <c r="E69" s="134">
        <v>66</v>
      </c>
      <c r="F69" s="2" t="s">
        <v>187</v>
      </c>
      <c r="G69" s="2">
        <v>2222</v>
      </c>
      <c r="H69" s="28" t="s">
        <v>188</v>
      </c>
      <c r="I69" s="29">
        <v>7.9550000000000001</v>
      </c>
      <c r="J69" s="30">
        <v>0.2</v>
      </c>
      <c r="K69" s="31">
        <v>-1.03</v>
      </c>
      <c r="L69" s="30">
        <v>-0.57999999999999996</v>
      </c>
      <c r="M69" s="32">
        <v>62</v>
      </c>
      <c r="N69" s="30">
        <v>-1.3</v>
      </c>
      <c r="O69" s="32">
        <v>85</v>
      </c>
      <c r="P69" s="30">
        <v>0.3</v>
      </c>
      <c r="Q69" s="32">
        <v>46</v>
      </c>
      <c r="R69" s="30">
        <v>1.33</v>
      </c>
      <c r="S69" s="32">
        <v>22</v>
      </c>
      <c r="T69" s="30">
        <v>1.1000000000000001</v>
      </c>
      <c r="U69" s="32">
        <v>20</v>
      </c>
      <c r="V69" s="30" t="s">
        <v>31</v>
      </c>
      <c r="W69" s="32" t="s">
        <v>32</v>
      </c>
      <c r="X69" s="30" t="s">
        <v>31</v>
      </c>
      <c r="Y69" s="32" t="s">
        <v>32</v>
      </c>
      <c r="Z69" s="33">
        <v>154</v>
      </c>
      <c r="AA69" s="34"/>
      <c r="AB69" s="35"/>
      <c r="AC69" s="36"/>
      <c r="AD69" s="37">
        <v>7</v>
      </c>
      <c r="AE69" s="38"/>
      <c r="AF69" s="39">
        <v>-7</v>
      </c>
      <c r="AG69" s="34">
        <v>1986</v>
      </c>
      <c r="AH69" s="40">
        <v>0.2</v>
      </c>
      <c r="AI69" s="31">
        <v>-1.4</v>
      </c>
      <c r="AJ69" s="41" t="s">
        <v>189</v>
      </c>
      <c r="AK69" s="127" t="s">
        <v>190</v>
      </c>
    </row>
    <row r="70" spans="1:37" x14ac:dyDescent="0.2">
      <c r="A70" s="128">
        <v>11010021</v>
      </c>
      <c r="B70" s="129">
        <v>1</v>
      </c>
      <c r="C70" s="128">
        <v>8010021</v>
      </c>
      <c r="D70" s="129">
        <v>7010058</v>
      </c>
      <c r="E70" s="134">
        <v>67</v>
      </c>
      <c r="F70" s="2" t="s">
        <v>191</v>
      </c>
      <c r="G70" s="2">
        <v>5359</v>
      </c>
      <c r="H70" s="28" t="s">
        <v>192</v>
      </c>
      <c r="I70" s="29">
        <v>10.4869</v>
      </c>
      <c r="J70" s="30">
        <v>0.92</v>
      </c>
      <c r="K70" s="31">
        <v>-1.1599999999999999</v>
      </c>
      <c r="L70" s="30">
        <v>4.87</v>
      </c>
      <c r="M70" s="32">
        <v>18</v>
      </c>
      <c r="N70" s="30" t="s">
        <v>31</v>
      </c>
      <c r="O70" s="32" t="s">
        <v>32</v>
      </c>
      <c r="P70" s="30" t="s">
        <v>31</v>
      </c>
      <c r="Q70" s="32" t="s">
        <v>32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775</v>
      </c>
      <c r="AA70" s="34"/>
      <c r="AB70" s="35"/>
      <c r="AC70" s="36">
        <v>1093</v>
      </c>
      <c r="AD70" s="37">
        <v>7714</v>
      </c>
      <c r="AE70" s="38">
        <v>-1093</v>
      </c>
      <c r="AF70" s="39">
        <v>-7714</v>
      </c>
      <c r="AG70" s="34">
        <v>28930</v>
      </c>
      <c r="AH70" s="40">
        <v>-2.81</v>
      </c>
      <c r="AI70" s="31">
        <v>-21.91</v>
      </c>
      <c r="AJ70" s="41" t="s">
        <v>193</v>
      </c>
      <c r="AK70" s="127" t="s">
        <v>194</v>
      </c>
    </row>
    <row r="71" spans="1:37" x14ac:dyDescent="0.2">
      <c r="A71" s="128">
        <v>11010021</v>
      </c>
      <c r="B71" s="129">
        <v>1</v>
      </c>
      <c r="C71" s="128">
        <v>8010022</v>
      </c>
      <c r="D71" s="129">
        <v>7010012</v>
      </c>
      <c r="E71" s="134">
        <v>68</v>
      </c>
      <c r="F71" s="2" t="s">
        <v>195</v>
      </c>
      <c r="G71" s="2">
        <v>5154</v>
      </c>
      <c r="H71" s="28" t="s">
        <v>196</v>
      </c>
      <c r="I71" s="29">
        <v>104.7187</v>
      </c>
      <c r="J71" s="30">
        <v>1.2</v>
      </c>
      <c r="K71" s="31">
        <v>-1.18</v>
      </c>
      <c r="L71" s="30">
        <v>4.8600000000000003</v>
      </c>
      <c r="M71" s="32">
        <v>19</v>
      </c>
      <c r="N71" s="30">
        <v>1.55</v>
      </c>
      <c r="O71" s="32">
        <v>14</v>
      </c>
      <c r="P71" s="30" t="s">
        <v>31</v>
      </c>
      <c r="Q71" s="32" t="s">
        <v>32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307</v>
      </c>
      <c r="AA71" s="34">
        <v>105</v>
      </c>
      <c r="AB71" s="35">
        <v>112</v>
      </c>
      <c r="AC71" s="36">
        <v>881</v>
      </c>
      <c r="AD71" s="37">
        <v>1664</v>
      </c>
      <c r="AE71" s="38">
        <v>-776</v>
      </c>
      <c r="AF71" s="39">
        <v>-1552</v>
      </c>
      <c r="AG71" s="34">
        <v>10995</v>
      </c>
      <c r="AH71" s="40">
        <v>1.2</v>
      </c>
      <c r="AI71" s="31">
        <v>-7.62</v>
      </c>
      <c r="AJ71" s="41" t="s">
        <v>48</v>
      </c>
      <c r="AK71" s="127" t="s">
        <v>49</v>
      </c>
    </row>
    <row r="72" spans="1:37" x14ac:dyDescent="0.2">
      <c r="A72" s="128">
        <v>11010021</v>
      </c>
      <c r="B72" s="129">
        <v>1</v>
      </c>
      <c r="C72" s="128">
        <v>8010012</v>
      </c>
      <c r="D72" s="129">
        <v>7010014</v>
      </c>
      <c r="E72" s="134">
        <v>69</v>
      </c>
      <c r="F72" s="2" t="s">
        <v>197</v>
      </c>
      <c r="G72" s="2">
        <v>5096</v>
      </c>
      <c r="H72" s="28" t="s">
        <v>198</v>
      </c>
      <c r="I72" s="29">
        <v>10.8695</v>
      </c>
      <c r="J72" s="30">
        <v>0.92</v>
      </c>
      <c r="K72" s="31">
        <v>-1.35</v>
      </c>
      <c r="L72" s="30">
        <v>-0.37</v>
      </c>
      <c r="M72" s="32">
        <v>39</v>
      </c>
      <c r="N72" s="30">
        <v>2.3199999999999998</v>
      </c>
      <c r="O72" s="32">
        <v>12</v>
      </c>
      <c r="P72" s="30" t="s">
        <v>31</v>
      </c>
      <c r="Q72" s="32" t="s">
        <v>32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4515</v>
      </c>
      <c r="AA72" s="34"/>
      <c r="AB72" s="35">
        <v>10</v>
      </c>
      <c r="AC72" s="36">
        <v>1715</v>
      </c>
      <c r="AD72" s="37">
        <v>8198</v>
      </c>
      <c r="AE72" s="38">
        <v>-1715</v>
      </c>
      <c r="AF72" s="39">
        <v>-8188</v>
      </c>
      <c r="AG72" s="34">
        <v>140034</v>
      </c>
      <c r="AH72" s="40">
        <v>-0.32</v>
      </c>
      <c r="AI72" s="31">
        <v>-6.78</v>
      </c>
      <c r="AJ72" s="41" t="s">
        <v>66</v>
      </c>
      <c r="AK72" s="127" t="s">
        <v>67</v>
      </c>
    </row>
    <row r="73" spans="1:37" ht="13.5" thickBot="1" x14ac:dyDescent="0.25">
      <c r="A73" s="128">
        <v>11010021</v>
      </c>
      <c r="B73" s="129">
        <v>1</v>
      </c>
      <c r="C73" s="128">
        <v>8010012</v>
      </c>
      <c r="D73" s="129">
        <v>7010014</v>
      </c>
      <c r="E73" s="137">
        <v>70</v>
      </c>
      <c r="F73" s="138" t="s">
        <v>199</v>
      </c>
      <c r="G73" s="138">
        <v>5033</v>
      </c>
      <c r="H73" s="139" t="s">
        <v>200</v>
      </c>
      <c r="I73" s="140">
        <v>10.5267</v>
      </c>
      <c r="J73" s="141">
        <v>0.73</v>
      </c>
      <c r="K73" s="142">
        <v>-1.38</v>
      </c>
      <c r="L73" s="141">
        <v>-0.67</v>
      </c>
      <c r="M73" s="143">
        <v>72</v>
      </c>
      <c r="N73" s="141">
        <v>-0.16</v>
      </c>
      <c r="O73" s="143">
        <v>44</v>
      </c>
      <c r="P73" s="141" t="s">
        <v>31</v>
      </c>
      <c r="Q73" s="143" t="s">
        <v>32</v>
      </c>
      <c r="R73" s="141" t="s">
        <v>31</v>
      </c>
      <c r="S73" s="143" t="s">
        <v>32</v>
      </c>
      <c r="T73" s="141" t="s">
        <v>31</v>
      </c>
      <c r="U73" s="143" t="s">
        <v>32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2588</v>
      </c>
      <c r="AA73" s="145"/>
      <c r="AB73" s="146">
        <v>106</v>
      </c>
      <c r="AC73" s="147">
        <v>8</v>
      </c>
      <c r="AD73" s="148">
        <v>2964</v>
      </c>
      <c r="AE73" s="149">
        <v>-8</v>
      </c>
      <c r="AF73" s="150">
        <v>-2858</v>
      </c>
      <c r="AG73" s="145">
        <v>71917</v>
      </c>
      <c r="AH73" s="151">
        <v>0.71</v>
      </c>
      <c r="AI73" s="142">
        <v>-5.21</v>
      </c>
      <c r="AJ73" s="152" t="s">
        <v>66</v>
      </c>
      <c r="AK73" s="127" t="s">
        <v>67</v>
      </c>
    </row>
    <row r="74" spans="1:37" x14ac:dyDescent="0.2">
      <c r="A74" s="128">
        <v>11010021</v>
      </c>
      <c r="B74" s="129">
        <v>1</v>
      </c>
      <c r="C74" s="128">
        <v>8010003</v>
      </c>
      <c r="D74" s="129">
        <v>7010055</v>
      </c>
      <c r="E74" s="153">
        <v>71</v>
      </c>
      <c r="F74" s="154" t="s">
        <v>201</v>
      </c>
      <c r="G74" s="154">
        <v>5421</v>
      </c>
      <c r="H74" s="155" t="s">
        <v>202</v>
      </c>
      <c r="I74" s="156">
        <v>98.484700000000004</v>
      </c>
      <c r="J74" s="157">
        <v>1.41</v>
      </c>
      <c r="K74" s="158">
        <v>-1.52</v>
      </c>
      <c r="L74" s="157" t="s">
        <v>31</v>
      </c>
      <c r="M74" s="159" t="s">
        <v>32</v>
      </c>
      <c r="N74" s="157" t="s">
        <v>31</v>
      </c>
      <c r="O74" s="159" t="s">
        <v>32</v>
      </c>
      <c r="P74" s="157" t="s">
        <v>31</v>
      </c>
      <c r="Q74" s="159" t="s">
        <v>32</v>
      </c>
      <c r="R74" s="157" t="s">
        <v>31</v>
      </c>
      <c r="S74" s="159" t="s">
        <v>32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191</v>
      </c>
      <c r="AA74" s="161"/>
      <c r="AB74" s="162">
        <v>7139</v>
      </c>
      <c r="AC74" s="163"/>
      <c r="AD74" s="164">
        <v>508</v>
      </c>
      <c r="AE74" s="165"/>
      <c r="AF74" s="166">
        <v>6631</v>
      </c>
      <c r="AG74" s="161">
        <v>6826</v>
      </c>
      <c r="AH74" s="167">
        <v>1.41</v>
      </c>
      <c r="AI74" s="158">
        <v>2175.1999999999998</v>
      </c>
      <c r="AJ74" s="168" t="s">
        <v>203</v>
      </c>
      <c r="AK74" s="127" t="s">
        <v>204</v>
      </c>
    </row>
    <row r="75" spans="1:37" x14ac:dyDescent="0.2">
      <c r="A75" s="128">
        <v>11010021</v>
      </c>
      <c r="B75" s="129">
        <v>1</v>
      </c>
      <c r="C75" s="128">
        <v>8010022</v>
      </c>
      <c r="D75" s="129">
        <v>7010004</v>
      </c>
      <c r="E75" s="134">
        <v>72</v>
      </c>
      <c r="F75" s="2" t="s">
        <v>205</v>
      </c>
      <c r="G75" s="2">
        <v>5101</v>
      </c>
      <c r="H75" s="28" t="s">
        <v>206</v>
      </c>
      <c r="I75" s="29">
        <v>102.66930000000001</v>
      </c>
      <c r="J75" s="30">
        <v>1.37</v>
      </c>
      <c r="K75" s="31">
        <v>-1.54</v>
      </c>
      <c r="L75" s="30">
        <v>6.23</v>
      </c>
      <c r="M75" s="32">
        <v>12</v>
      </c>
      <c r="N75" s="30">
        <v>1.23</v>
      </c>
      <c r="O75" s="32">
        <v>16</v>
      </c>
      <c r="P75" s="30" t="s">
        <v>31</v>
      </c>
      <c r="Q75" s="32" t="s">
        <v>32</v>
      </c>
      <c r="R75" s="30" t="s">
        <v>31</v>
      </c>
      <c r="S75" s="32" t="s">
        <v>32</v>
      </c>
      <c r="T75" s="30" t="s">
        <v>31</v>
      </c>
      <c r="U75" s="32" t="s">
        <v>32</v>
      </c>
      <c r="V75" s="30" t="s">
        <v>31</v>
      </c>
      <c r="W75" s="32" t="s">
        <v>32</v>
      </c>
      <c r="X75" s="30" t="s">
        <v>31</v>
      </c>
      <c r="Y75" s="32" t="s">
        <v>32</v>
      </c>
      <c r="Z75" s="33">
        <v>3724</v>
      </c>
      <c r="AA75" s="34"/>
      <c r="AB75" s="35">
        <v>39</v>
      </c>
      <c r="AC75" s="36">
        <v>420</v>
      </c>
      <c r="AD75" s="37">
        <v>8632</v>
      </c>
      <c r="AE75" s="38">
        <v>-420</v>
      </c>
      <c r="AF75" s="39">
        <v>-8593</v>
      </c>
      <c r="AG75" s="34">
        <v>109590</v>
      </c>
      <c r="AH75" s="40">
        <v>0.98</v>
      </c>
      <c r="AI75" s="31">
        <v>-8.6199999999999992</v>
      </c>
      <c r="AJ75" s="41" t="s">
        <v>48</v>
      </c>
      <c r="AK75" s="127" t="s">
        <v>207</v>
      </c>
    </row>
    <row r="76" spans="1:37" x14ac:dyDescent="0.2">
      <c r="A76" s="128">
        <v>11010021</v>
      </c>
      <c r="B76" s="129">
        <v>1</v>
      </c>
      <c r="C76" s="128">
        <v>8010013</v>
      </c>
      <c r="D76" s="129">
        <v>7010190</v>
      </c>
      <c r="E76" s="134">
        <v>73</v>
      </c>
      <c r="F76" s="2" t="s">
        <v>208</v>
      </c>
      <c r="G76" s="2">
        <v>5394</v>
      </c>
      <c r="H76" s="28" t="s">
        <v>209</v>
      </c>
      <c r="I76" s="29">
        <v>10.0358</v>
      </c>
      <c r="J76" s="30">
        <v>1.03</v>
      </c>
      <c r="K76" s="31">
        <v>-1.57</v>
      </c>
      <c r="L76" s="30" t="s">
        <v>31</v>
      </c>
      <c r="M76" s="32" t="s">
        <v>32</v>
      </c>
      <c r="N76" s="30" t="s">
        <v>31</v>
      </c>
      <c r="O76" s="32" t="s">
        <v>32</v>
      </c>
      <c r="P76" s="30" t="s">
        <v>31</v>
      </c>
      <c r="Q76" s="32" t="s">
        <v>32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122</v>
      </c>
      <c r="AA76" s="34"/>
      <c r="AB76" s="35"/>
      <c r="AC76" s="36"/>
      <c r="AD76" s="37">
        <v>1202</v>
      </c>
      <c r="AE76" s="38"/>
      <c r="AF76" s="39">
        <v>-1202</v>
      </c>
      <c r="AG76" s="34">
        <v>6837</v>
      </c>
      <c r="AH76" s="40">
        <v>1.03</v>
      </c>
      <c r="AI76" s="31">
        <v>-16.12</v>
      </c>
      <c r="AJ76" s="41" t="s">
        <v>210</v>
      </c>
      <c r="AK76" s="127" t="s">
        <v>211</v>
      </c>
    </row>
    <row r="77" spans="1:37" x14ac:dyDescent="0.2">
      <c r="A77" s="128">
        <v>11010021</v>
      </c>
      <c r="B77" s="129">
        <v>1</v>
      </c>
      <c r="C77" s="128">
        <v>8010012</v>
      </c>
      <c r="D77" s="129">
        <v>7010014</v>
      </c>
      <c r="E77" s="134">
        <v>74</v>
      </c>
      <c r="F77" s="2" t="s">
        <v>212</v>
      </c>
      <c r="G77" s="2">
        <v>4776</v>
      </c>
      <c r="H77" s="28" t="s">
        <v>213</v>
      </c>
      <c r="I77" s="29">
        <v>10.1731</v>
      </c>
      <c r="J77" s="30">
        <v>0.01</v>
      </c>
      <c r="K77" s="31">
        <v>-1.71</v>
      </c>
      <c r="L77" s="30">
        <v>-1.1599999999999999</v>
      </c>
      <c r="M77" s="32">
        <v>100</v>
      </c>
      <c r="N77" s="30">
        <v>-1.61</v>
      </c>
      <c r="O77" s="32">
        <v>89</v>
      </c>
      <c r="P77" s="30">
        <v>-0.93</v>
      </c>
      <c r="Q77" s="32">
        <v>62</v>
      </c>
      <c r="R77" s="30" t="s">
        <v>31</v>
      </c>
      <c r="S77" s="32" t="s">
        <v>32</v>
      </c>
      <c r="T77" s="30" t="s">
        <v>31</v>
      </c>
      <c r="U77" s="32" t="s">
        <v>32</v>
      </c>
      <c r="V77" s="30" t="s">
        <v>31</v>
      </c>
      <c r="W77" s="32" t="s">
        <v>32</v>
      </c>
      <c r="X77" s="30" t="s">
        <v>31</v>
      </c>
      <c r="Y77" s="32" t="s">
        <v>32</v>
      </c>
      <c r="Z77" s="33">
        <v>5569</v>
      </c>
      <c r="AA77" s="34"/>
      <c r="AB77" s="35"/>
      <c r="AC77" s="36">
        <v>22</v>
      </c>
      <c r="AD77" s="37">
        <v>9057</v>
      </c>
      <c r="AE77" s="38">
        <v>-22</v>
      </c>
      <c r="AF77" s="39">
        <v>-9057</v>
      </c>
      <c r="AG77" s="34">
        <v>144157</v>
      </c>
      <c r="AH77" s="40">
        <v>-0.01</v>
      </c>
      <c r="AI77" s="31">
        <v>-7.54</v>
      </c>
      <c r="AJ77" s="41" t="s">
        <v>66</v>
      </c>
      <c r="AK77" s="127" t="s">
        <v>67</v>
      </c>
    </row>
    <row r="78" spans="1:37" x14ac:dyDescent="0.2">
      <c r="A78" s="128">
        <v>11010021</v>
      </c>
      <c r="B78" s="129">
        <v>1</v>
      </c>
      <c r="C78" s="128">
        <v>8010012</v>
      </c>
      <c r="D78" s="129">
        <v>7010014</v>
      </c>
      <c r="E78" s="134">
        <v>75</v>
      </c>
      <c r="F78" s="2" t="s">
        <v>214</v>
      </c>
      <c r="G78" s="2">
        <v>4796</v>
      </c>
      <c r="H78" s="28" t="s">
        <v>215</v>
      </c>
      <c r="I78" s="29">
        <v>10.241099999999999</v>
      </c>
      <c r="J78" s="30">
        <v>0.14000000000000001</v>
      </c>
      <c r="K78" s="31">
        <v>-1.83</v>
      </c>
      <c r="L78" s="30">
        <v>-1.22</v>
      </c>
      <c r="M78" s="32">
        <v>102</v>
      </c>
      <c r="N78" s="30">
        <v>-1.1299999999999999</v>
      </c>
      <c r="O78" s="32">
        <v>84</v>
      </c>
      <c r="P78" s="30">
        <v>-0.13</v>
      </c>
      <c r="Q78" s="32">
        <v>54</v>
      </c>
      <c r="R78" s="30" t="s">
        <v>31</v>
      </c>
      <c r="S78" s="32" t="s">
        <v>32</v>
      </c>
      <c r="T78" s="30" t="s">
        <v>31</v>
      </c>
      <c r="U78" s="32" t="s">
        <v>32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9357</v>
      </c>
      <c r="AA78" s="34">
        <v>123</v>
      </c>
      <c r="AB78" s="35">
        <v>138</v>
      </c>
      <c r="AC78" s="36">
        <v>5505</v>
      </c>
      <c r="AD78" s="37">
        <v>19501</v>
      </c>
      <c r="AE78" s="38">
        <v>-5382</v>
      </c>
      <c r="AF78" s="39">
        <v>-19363</v>
      </c>
      <c r="AG78" s="34">
        <v>254557</v>
      </c>
      <c r="AH78" s="40">
        <v>-1.94</v>
      </c>
      <c r="AI78" s="31">
        <v>-8.68</v>
      </c>
      <c r="AJ78" s="41" t="s">
        <v>66</v>
      </c>
      <c r="AK78" s="127" t="s">
        <v>67</v>
      </c>
    </row>
    <row r="79" spans="1:37" x14ac:dyDescent="0.2">
      <c r="A79" s="128">
        <v>11010021</v>
      </c>
      <c r="B79" s="129">
        <v>1</v>
      </c>
      <c r="C79" s="128">
        <v>8010028</v>
      </c>
      <c r="D79" s="129">
        <v>7010142</v>
      </c>
      <c r="E79" s="134">
        <v>76</v>
      </c>
      <c r="F79" s="2" t="s">
        <v>216</v>
      </c>
      <c r="G79" s="2">
        <v>4741</v>
      </c>
      <c r="H79" s="28" t="s">
        <v>217</v>
      </c>
      <c r="I79" s="29">
        <v>11.3383</v>
      </c>
      <c r="J79" s="30">
        <v>0.24</v>
      </c>
      <c r="K79" s="31">
        <v>-1.92</v>
      </c>
      <c r="L79" s="30">
        <v>1.53</v>
      </c>
      <c r="M79" s="32">
        <v>25</v>
      </c>
      <c r="N79" s="30">
        <v>0.01</v>
      </c>
      <c r="O79" s="32">
        <v>33</v>
      </c>
      <c r="P79" s="30">
        <v>0.9</v>
      </c>
      <c r="Q79" s="32">
        <v>19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1897</v>
      </c>
      <c r="AA79" s="34"/>
      <c r="AB79" s="35">
        <v>3</v>
      </c>
      <c r="AC79" s="36">
        <v>45</v>
      </c>
      <c r="AD79" s="37">
        <v>3313</v>
      </c>
      <c r="AE79" s="38">
        <v>-45</v>
      </c>
      <c r="AF79" s="39">
        <v>-3310</v>
      </c>
      <c r="AG79" s="34">
        <v>75337</v>
      </c>
      <c r="AH79" s="40">
        <v>0.18</v>
      </c>
      <c r="AI79" s="31">
        <v>-6.01</v>
      </c>
      <c r="AJ79" s="41" t="s">
        <v>218</v>
      </c>
      <c r="AK79" s="127" t="s">
        <v>219</v>
      </c>
    </row>
    <row r="80" spans="1:37" x14ac:dyDescent="0.2">
      <c r="A80" s="128">
        <v>11010021</v>
      </c>
      <c r="B80" s="129">
        <v>1</v>
      </c>
      <c r="C80" s="128">
        <v>8010091</v>
      </c>
      <c r="D80" s="129">
        <v>7010015</v>
      </c>
      <c r="E80" s="134">
        <v>77</v>
      </c>
      <c r="F80" s="2" t="s">
        <v>220</v>
      </c>
      <c r="G80" s="2">
        <v>4834</v>
      </c>
      <c r="H80" s="28" t="s">
        <v>221</v>
      </c>
      <c r="I80" s="29">
        <v>6.0266999999999999</v>
      </c>
      <c r="J80" s="30">
        <v>0.14000000000000001</v>
      </c>
      <c r="K80" s="31">
        <v>-2.0499999999999998</v>
      </c>
      <c r="L80" s="30">
        <v>-0.86</v>
      </c>
      <c r="M80" s="32">
        <v>87</v>
      </c>
      <c r="N80" s="30">
        <v>-1.03</v>
      </c>
      <c r="O80" s="32">
        <v>83</v>
      </c>
      <c r="P80" s="30">
        <v>0.09</v>
      </c>
      <c r="Q80" s="32">
        <v>49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3145</v>
      </c>
      <c r="AA80" s="34"/>
      <c r="AB80" s="35"/>
      <c r="AC80" s="36">
        <v>2</v>
      </c>
      <c r="AD80" s="37">
        <v>7347</v>
      </c>
      <c r="AE80" s="38">
        <v>-2</v>
      </c>
      <c r="AF80" s="39">
        <v>-7347</v>
      </c>
      <c r="AG80" s="34">
        <v>88057</v>
      </c>
      <c r="AH80" s="40">
        <v>0.14000000000000001</v>
      </c>
      <c r="AI80" s="31">
        <v>-9.52</v>
      </c>
      <c r="AJ80" s="41" t="s">
        <v>84</v>
      </c>
      <c r="AK80" s="127" t="s">
        <v>85</v>
      </c>
    </row>
    <row r="81" spans="1:37" x14ac:dyDescent="0.2">
      <c r="A81" s="128">
        <v>11010021</v>
      </c>
      <c r="B81" s="129">
        <v>1</v>
      </c>
      <c r="C81" s="128">
        <v>8010022</v>
      </c>
      <c r="D81" s="129">
        <v>7010012</v>
      </c>
      <c r="E81" s="134">
        <v>78</v>
      </c>
      <c r="F81" s="2" t="s">
        <v>222</v>
      </c>
      <c r="G81" s="2">
        <v>5398</v>
      </c>
      <c r="H81" s="28" t="s">
        <v>223</v>
      </c>
      <c r="I81" s="29">
        <v>97.811599999999999</v>
      </c>
      <c r="J81" s="30">
        <v>0.98</v>
      </c>
      <c r="K81" s="31">
        <v>-2.64</v>
      </c>
      <c r="L81" s="30" t="s">
        <v>31</v>
      </c>
      <c r="M81" s="32" t="s">
        <v>32</v>
      </c>
      <c r="N81" s="30" t="s">
        <v>31</v>
      </c>
      <c r="O81" s="32" t="s">
        <v>32</v>
      </c>
      <c r="P81" s="30" t="s">
        <v>31</v>
      </c>
      <c r="Q81" s="32" t="s">
        <v>32</v>
      </c>
      <c r="R81" s="30" t="s">
        <v>31</v>
      </c>
      <c r="S81" s="32" t="s">
        <v>32</v>
      </c>
      <c r="T81" s="30" t="s">
        <v>31</v>
      </c>
      <c r="U81" s="32" t="s">
        <v>32</v>
      </c>
      <c r="V81" s="30" t="s">
        <v>31</v>
      </c>
      <c r="W81" s="32" t="s">
        <v>32</v>
      </c>
      <c r="X81" s="30" t="s">
        <v>31</v>
      </c>
      <c r="Y81" s="32" t="s">
        <v>32</v>
      </c>
      <c r="Z81" s="33">
        <v>423</v>
      </c>
      <c r="AA81" s="34"/>
      <c r="AB81" s="35"/>
      <c r="AC81" s="36">
        <v>168</v>
      </c>
      <c r="AD81" s="37">
        <v>1938</v>
      </c>
      <c r="AE81" s="38">
        <v>-168</v>
      </c>
      <c r="AF81" s="39">
        <v>-1938</v>
      </c>
      <c r="AG81" s="34">
        <v>18294</v>
      </c>
      <c r="AH81" s="40">
        <v>0.05</v>
      </c>
      <c r="AI81" s="31">
        <v>-11.92</v>
      </c>
      <c r="AJ81" s="41" t="s">
        <v>48</v>
      </c>
      <c r="AK81" s="127" t="s">
        <v>49</v>
      </c>
    </row>
    <row r="82" spans="1:37" x14ac:dyDescent="0.2">
      <c r="A82" s="128">
        <v>11010021</v>
      </c>
      <c r="B82" s="129">
        <v>1</v>
      </c>
      <c r="C82" s="128">
        <v>8010012</v>
      </c>
      <c r="D82" s="129">
        <v>7010014</v>
      </c>
      <c r="E82" s="134">
        <v>79</v>
      </c>
      <c r="F82" s="2" t="s">
        <v>224</v>
      </c>
      <c r="G82" s="2">
        <v>4961</v>
      </c>
      <c r="H82" s="28" t="s">
        <v>225</v>
      </c>
      <c r="I82" s="29">
        <v>10.689500000000001</v>
      </c>
      <c r="J82" s="30">
        <v>0.94</v>
      </c>
      <c r="K82" s="31">
        <v>-2.75</v>
      </c>
      <c r="L82" s="30">
        <v>-0.38</v>
      </c>
      <c r="M82" s="32">
        <v>41</v>
      </c>
      <c r="N82" s="30">
        <v>0.19</v>
      </c>
      <c r="O82" s="32">
        <v>29</v>
      </c>
      <c r="P82" s="30" t="s">
        <v>31</v>
      </c>
      <c r="Q82" s="32" t="s">
        <v>32</v>
      </c>
      <c r="R82" s="30" t="s">
        <v>31</v>
      </c>
      <c r="S82" s="32" t="s">
        <v>32</v>
      </c>
      <c r="T82" s="30" t="s">
        <v>31</v>
      </c>
      <c r="U82" s="32" t="s">
        <v>32</v>
      </c>
      <c r="V82" s="30" t="s">
        <v>31</v>
      </c>
      <c r="W82" s="32" t="s">
        <v>32</v>
      </c>
      <c r="X82" s="30" t="s">
        <v>31</v>
      </c>
      <c r="Y82" s="32" t="s">
        <v>32</v>
      </c>
      <c r="Z82" s="33">
        <v>5944</v>
      </c>
      <c r="AA82" s="34"/>
      <c r="AB82" s="35">
        <v>7</v>
      </c>
      <c r="AC82" s="36">
        <v>444</v>
      </c>
      <c r="AD82" s="37">
        <v>10136</v>
      </c>
      <c r="AE82" s="38">
        <v>-444</v>
      </c>
      <c r="AF82" s="39">
        <v>-10129</v>
      </c>
      <c r="AG82" s="34">
        <v>191147</v>
      </c>
      <c r="AH82" s="40">
        <v>0.7</v>
      </c>
      <c r="AI82" s="31">
        <v>-7.63</v>
      </c>
      <c r="AJ82" s="41" t="s">
        <v>66</v>
      </c>
      <c r="AK82" s="127" t="s">
        <v>67</v>
      </c>
    </row>
    <row r="83" spans="1:37" ht="13.5" thickBot="1" x14ac:dyDescent="0.25">
      <c r="A83" s="128">
        <v>11010021</v>
      </c>
      <c r="B83" s="129">
        <v>1</v>
      </c>
      <c r="C83" s="128">
        <v>8010012</v>
      </c>
      <c r="D83" s="129">
        <v>7010014</v>
      </c>
      <c r="E83" s="137">
        <v>80</v>
      </c>
      <c r="F83" s="138" t="s">
        <v>226</v>
      </c>
      <c r="G83" s="138">
        <v>4963</v>
      </c>
      <c r="H83" s="139" t="s">
        <v>227</v>
      </c>
      <c r="I83" s="140">
        <v>6.4244000000000003</v>
      </c>
      <c r="J83" s="141">
        <v>0.7</v>
      </c>
      <c r="K83" s="142">
        <v>-2.77</v>
      </c>
      <c r="L83" s="141">
        <v>-0.59</v>
      </c>
      <c r="M83" s="143">
        <v>64</v>
      </c>
      <c r="N83" s="141">
        <v>0.28999999999999998</v>
      </c>
      <c r="O83" s="143">
        <v>26</v>
      </c>
      <c r="P83" s="141" t="s">
        <v>31</v>
      </c>
      <c r="Q83" s="143" t="s">
        <v>32</v>
      </c>
      <c r="R83" s="141" t="s">
        <v>31</v>
      </c>
      <c r="S83" s="143" t="s">
        <v>32</v>
      </c>
      <c r="T83" s="141" t="s">
        <v>31</v>
      </c>
      <c r="U83" s="143" t="s">
        <v>32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972</v>
      </c>
      <c r="AA83" s="145"/>
      <c r="AB83" s="146"/>
      <c r="AC83" s="147">
        <v>53</v>
      </c>
      <c r="AD83" s="148">
        <v>1576</v>
      </c>
      <c r="AE83" s="149">
        <v>-53</v>
      </c>
      <c r="AF83" s="150">
        <v>-1576</v>
      </c>
      <c r="AG83" s="145">
        <v>26900</v>
      </c>
      <c r="AH83" s="151">
        <v>0.5</v>
      </c>
      <c r="AI83" s="142">
        <v>-8.14</v>
      </c>
      <c r="AJ83" s="152" t="s">
        <v>66</v>
      </c>
      <c r="AK83" s="127" t="s">
        <v>67</v>
      </c>
    </row>
    <row r="84" spans="1:37" x14ac:dyDescent="0.2">
      <c r="A84" s="128">
        <v>11010021</v>
      </c>
      <c r="B84" s="129">
        <v>1</v>
      </c>
      <c r="C84" s="128">
        <v>8010012</v>
      </c>
      <c r="D84" s="129">
        <v>7010014</v>
      </c>
      <c r="E84" s="153">
        <v>81</v>
      </c>
      <c r="F84" s="154" t="s">
        <v>228</v>
      </c>
      <c r="G84" s="154">
        <v>5002</v>
      </c>
      <c r="H84" s="155" t="s">
        <v>229</v>
      </c>
      <c r="I84" s="156">
        <v>10.850300000000001</v>
      </c>
      <c r="J84" s="157">
        <v>1.3</v>
      </c>
      <c r="K84" s="158">
        <v>-2.87</v>
      </c>
      <c r="L84" s="157">
        <v>-0.32</v>
      </c>
      <c r="M84" s="159">
        <v>36</v>
      </c>
      <c r="N84" s="157">
        <v>0.56999999999999995</v>
      </c>
      <c r="O84" s="159">
        <v>20</v>
      </c>
      <c r="P84" s="157" t="s">
        <v>31</v>
      </c>
      <c r="Q84" s="159" t="s">
        <v>32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9953</v>
      </c>
      <c r="AA84" s="161"/>
      <c r="AB84" s="162"/>
      <c r="AC84" s="163">
        <v>140</v>
      </c>
      <c r="AD84" s="164">
        <v>16367</v>
      </c>
      <c r="AE84" s="165">
        <v>-140</v>
      </c>
      <c r="AF84" s="166">
        <v>-16367</v>
      </c>
      <c r="AG84" s="161">
        <v>280257</v>
      </c>
      <c r="AH84" s="167">
        <v>1.25</v>
      </c>
      <c r="AI84" s="158">
        <v>-8.2200000000000006</v>
      </c>
      <c r="AJ84" s="168" t="s">
        <v>66</v>
      </c>
      <c r="AK84" s="127" t="s">
        <v>67</v>
      </c>
    </row>
    <row r="85" spans="1:37" x14ac:dyDescent="0.2">
      <c r="A85" s="128">
        <v>11010021</v>
      </c>
      <c r="B85" s="129">
        <v>1</v>
      </c>
      <c r="C85" s="128">
        <v>8010012</v>
      </c>
      <c r="D85" s="129">
        <v>7010014</v>
      </c>
      <c r="E85" s="134">
        <v>82</v>
      </c>
      <c r="F85" s="2" t="s">
        <v>230</v>
      </c>
      <c r="G85" s="2">
        <v>5003</v>
      </c>
      <c r="H85" s="28" t="s">
        <v>231</v>
      </c>
      <c r="I85" s="29">
        <v>6.4867999999999997</v>
      </c>
      <c r="J85" s="30">
        <v>1.05</v>
      </c>
      <c r="K85" s="31">
        <v>-3.14</v>
      </c>
      <c r="L85" s="30">
        <v>-0.72</v>
      </c>
      <c r="M85" s="32">
        <v>76</v>
      </c>
      <c r="N85" s="30">
        <v>0.54</v>
      </c>
      <c r="O85" s="32">
        <v>21</v>
      </c>
      <c r="P85" s="30" t="s">
        <v>31</v>
      </c>
      <c r="Q85" s="32" t="s">
        <v>32</v>
      </c>
      <c r="R85" s="30" t="s">
        <v>31</v>
      </c>
      <c r="S85" s="32" t="s">
        <v>32</v>
      </c>
      <c r="T85" s="30" t="s">
        <v>31</v>
      </c>
      <c r="U85" s="32" t="s">
        <v>32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1746</v>
      </c>
      <c r="AA85" s="34"/>
      <c r="AB85" s="35">
        <v>26</v>
      </c>
      <c r="AC85" s="36">
        <v>10</v>
      </c>
      <c r="AD85" s="37">
        <v>2664</v>
      </c>
      <c r="AE85" s="38">
        <v>-10</v>
      </c>
      <c r="AF85" s="39">
        <v>-2638</v>
      </c>
      <c r="AG85" s="34">
        <v>47688</v>
      </c>
      <c r="AH85" s="40">
        <v>1.03</v>
      </c>
      <c r="AI85" s="31">
        <v>-8.2100000000000009</v>
      </c>
      <c r="AJ85" s="41" t="s">
        <v>66</v>
      </c>
      <c r="AK85" s="127" t="s">
        <v>67</v>
      </c>
    </row>
    <row r="86" spans="1:37" x14ac:dyDescent="0.2">
      <c r="A86" s="128">
        <v>11010021</v>
      </c>
      <c r="B86" s="129">
        <v>1</v>
      </c>
      <c r="C86" s="128">
        <v>8010091</v>
      </c>
      <c r="D86" s="129">
        <v>7010015</v>
      </c>
      <c r="E86" s="134">
        <v>83</v>
      </c>
      <c r="F86" s="2" t="s">
        <v>232</v>
      </c>
      <c r="G86" s="2">
        <v>9026</v>
      </c>
      <c r="H86" s="28" t="s">
        <v>233</v>
      </c>
      <c r="I86" s="29">
        <v>6.1037999999999997</v>
      </c>
      <c r="J86" s="30">
        <v>1.1499999999999999</v>
      </c>
      <c r="K86" s="31">
        <v>-3.24</v>
      </c>
      <c r="L86" s="30">
        <v>-0.57999999999999996</v>
      </c>
      <c r="M86" s="32">
        <v>61</v>
      </c>
      <c r="N86" s="30">
        <v>-0.26</v>
      </c>
      <c r="O86" s="32">
        <v>53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0" t="s">
        <v>31</v>
      </c>
      <c r="W86" s="32" t="s">
        <v>32</v>
      </c>
      <c r="X86" s="30" t="s">
        <v>31</v>
      </c>
      <c r="Y86" s="32" t="s">
        <v>32</v>
      </c>
      <c r="Z86" s="33">
        <v>1675</v>
      </c>
      <c r="AA86" s="34"/>
      <c r="AB86" s="35"/>
      <c r="AC86" s="36">
        <v>6</v>
      </c>
      <c r="AD86" s="37">
        <v>1911</v>
      </c>
      <c r="AE86" s="38">
        <v>-6</v>
      </c>
      <c r="AF86" s="39">
        <v>-1911</v>
      </c>
      <c r="AG86" s="34">
        <v>34640</v>
      </c>
      <c r="AH86" s="40">
        <v>1.1299999999999999</v>
      </c>
      <c r="AI86" s="31">
        <v>-8.2799999999999994</v>
      </c>
      <c r="AJ86" s="41" t="s">
        <v>84</v>
      </c>
      <c r="AK86" s="127" t="s">
        <v>85</v>
      </c>
    </row>
    <row r="87" spans="1:37" x14ac:dyDescent="0.2">
      <c r="A87" s="128">
        <v>11010021</v>
      </c>
      <c r="B87" s="129">
        <v>1</v>
      </c>
      <c r="C87" s="128">
        <v>8010141</v>
      </c>
      <c r="D87" s="129">
        <v>7010035</v>
      </c>
      <c r="E87" s="134">
        <v>84</v>
      </c>
      <c r="F87" s="2" t="s">
        <v>234</v>
      </c>
      <c r="G87" s="2">
        <v>4965</v>
      </c>
      <c r="H87" s="28" t="s">
        <v>235</v>
      </c>
      <c r="I87" s="29">
        <v>108.7287</v>
      </c>
      <c r="J87" s="30">
        <v>0.14000000000000001</v>
      </c>
      <c r="K87" s="31">
        <v>-3.29</v>
      </c>
      <c r="L87" s="30">
        <v>-1.43</v>
      </c>
      <c r="M87" s="32">
        <v>104</v>
      </c>
      <c r="N87" s="30">
        <v>1.47</v>
      </c>
      <c r="O87" s="32">
        <v>15</v>
      </c>
      <c r="P87" s="30" t="s">
        <v>31</v>
      </c>
      <c r="Q87" s="32" t="s">
        <v>32</v>
      </c>
      <c r="R87" s="30" t="s">
        <v>31</v>
      </c>
      <c r="S87" s="32" t="s">
        <v>32</v>
      </c>
      <c r="T87" s="30" t="s">
        <v>31</v>
      </c>
      <c r="U87" s="32" t="s">
        <v>32</v>
      </c>
      <c r="V87" s="30" t="s">
        <v>31</v>
      </c>
      <c r="W87" s="32" t="s">
        <v>32</v>
      </c>
      <c r="X87" s="30" t="s">
        <v>31</v>
      </c>
      <c r="Y87" s="32" t="s">
        <v>32</v>
      </c>
      <c r="Z87" s="33">
        <v>324</v>
      </c>
      <c r="AA87" s="34"/>
      <c r="AB87" s="35">
        <v>8</v>
      </c>
      <c r="AC87" s="36">
        <v>3</v>
      </c>
      <c r="AD87" s="37">
        <v>1290</v>
      </c>
      <c r="AE87" s="38">
        <v>-3</v>
      </c>
      <c r="AF87" s="39">
        <v>-1282</v>
      </c>
      <c r="AG87" s="34">
        <v>18636</v>
      </c>
      <c r="AH87" s="40">
        <v>-0.26</v>
      </c>
      <c r="AI87" s="31">
        <v>-30.32</v>
      </c>
      <c r="AJ87" s="41" t="s">
        <v>236</v>
      </c>
      <c r="AK87" s="127" t="s">
        <v>237</v>
      </c>
    </row>
    <row r="88" spans="1:37" x14ac:dyDescent="0.2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238</v>
      </c>
      <c r="G88" s="2">
        <v>4980</v>
      </c>
      <c r="H88" s="28" t="s">
        <v>239</v>
      </c>
      <c r="I88" s="29">
        <v>6.0526999999999997</v>
      </c>
      <c r="J88" s="30">
        <v>0.89</v>
      </c>
      <c r="K88" s="31">
        <v>-3.36</v>
      </c>
      <c r="L88" s="30">
        <v>-0.86</v>
      </c>
      <c r="M88" s="32">
        <v>88</v>
      </c>
      <c r="N88" s="30">
        <v>-0.62</v>
      </c>
      <c r="O88" s="32">
        <v>72</v>
      </c>
      <c r="P88" s="30" t="s">
        <v>31</v>
      </c>
      <c r="Q88" s="32" t="s">
        <v>32</v>
      </c>
      <c r="R88" s="30" t="s">
        <v>31</v>
      </c>
      <c r="S88" s="32" t="s">
        <v>32</v>
      </c>
      <c r="T88" s="30" t="s">
        <v>31</v>
      </c>
      <c r="U88" s="32" t="s">
        <v>32</v>
      </c>
      <c r="V88" s="30" t="s">
        <v>31</v>
      </c>
      <c r="W88" s="32" t="s">
        <v>32</v>
      </c>
      <c r="X88" s="30" t="s">
        <v>31</v>
      </c>
      <c r="Y88" s="32" t="s">
        <v>32</v>
      </c>
      <c r="Z88" s="33">
        <v>17511</v>
      </c>
      <c r="AA88" s="34"/>
      <c r="AB88" s="35"/>
      <c r="AC88" s="36">
        <v>189</v>
      </c>
      <c r="AD88" s="37">
        <v>32256</v>
      </c>
      <c r="AE88" s="38">
        <v>-189</v>
      </c>
      <c r="AF88" s="39">
        <v>-32256</v>
      </c>
      <c r="AG88" s="34">
        <v>423359</v>
      </c>
      <c r="AH88" s="40">
        <v>0.84</v>
      </c>
      <c r="AI88" s="31">
        <v>-10.16</v>
      </c>
      <c r="AJ88" s="41" t="s">
        <v>84</v>
      </c>
      <c r="AK88" s="127" t="s">
        <v>85</v>
      </c>
    </row>
    <row r="89" spans="1:37" x14ac:dyDescent="0.2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240</v>
      </c>
      <c r="G89" s="2">
        <v>4872</v>
      </c>
      <c r="H89" s="28" t="s">
        <v>241</v>
      </c>
      <c r="I89" s="29">
        <v>5.9215999999999998</v>
      </c>
      <c r="J89" s="30">
        <v>0.98</v>
      </c>
      <c r="K89" s="31">
        <v>-3.7</v>
      </c>
      <c r="L89" s="30">
        <v>-0.95</v>
      </c>
      <c r="M89" s="32">
        <v>93</v>
      </c>
      <c r="N89" s="30">
        <v>-0.9</v>
      </c>
      <c r="O89" s="32">
        <v>78</v>
      </c>
      <c r="P89" s="30">
        <v>-7.0000000000000007E-2</v>
      </c>
      <c r="Q89" s="32">
        <v>51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5518</v>
      </c>
      <c r="AA89" s="34"/>
      <c r="AB89" s="35"/>
      <c r="AC89" s="36">
        <v>120</v>
      </c>
      <c r="AD89" s="37">
        <v>9864</v>
      </c>
      <c r="AE89" s="38">
        <v>-120</v>
      </c>
      <c r="AF89" s="39">
        <v>-9864</v>
      </c>
      <c r="AG89" s="34">
        <v>141977</v>
      </c>
      <c r="AH89" s="40">
        <v>0.89</v>
      </c>
      <c r="AI89" s="31">
        <v>-9.9</v>
      </c>
      <c r="AJ89" s="41" t="s">
        <v>84</v>
      </c>
      <c r="AK89" s="127" t="s">
        <v>85</v>
      </c>
    </row>
    <row r="90" spans="1:37" x14ac:dyDescent="0.2">
      <c r="A90" s="128">
        <v>11010021</v>
      </c>
      <c r="B90" s="129">
        <v>1</v>
      </c>
      <c r="C90" s="128">
        <v>8010091</v>
      </c>
      <c r="D90" s="129">
        <v>7010015</v>
      </c>
      <c r="E90" s="134">
        <v>87</v>
      </c>
      <c r="F90" s="2" t="s">
        <v>242</v>
      </c>
      <c r="G90" s="2">
        <v>4810</v>
      </c>
      <c r="H90" s="28" t="s">
        <v>243</v>
      </c>
      <c r="I90" s="29">
        <v>6.1329000000000002</v>
      </c>
      <c r="J90" s="30">
        <v>0.55000000000000004</v>
      </c>
      <c r="K90" s="31">
        <v>-3.81</v>
      </c>
      <c r="L90" s="30">
        <v>-1.41</v>
      </c>
      <c r="M90" s="32">
        <v>103</v>
      </c>
      <c r="N90" s="30">
        <v>-1.48</v>
      </c>
      <c r="O90" s="32">
        <v>88</v>
      </c>
      <c r="P90" s="30">
        <v>-0.17</v>
      </c>
      <c r="Q90" s="32">
        <v>56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3989</v>
      </c>
      <c r="AA90" s="34"/>
      <c r="AB90" s="35"/>
      <c r="AC90" s="36">
        <v>30</v>
      </c>
      <c r="AD90" s="37">
        <v>8365</v>
      </c>
      <c r="AE90" s="38">
        <v>-30</v>
      </c>
      <c r="AF90" s="39">
        <v>-8365</v>
      </c>
      <c r="AG90" s="34">
        <v>115662</v>
      </c>
      <c r="AH90" s="40">
        <v>0.52</v>
      </c>
      <c r="AI90" s="31">
        <v>-10.210000000000001</v>
      </c>
      <c r="AJ90" s="41" t="s">
        <v>84</v>
      </c>
      <c r="AK90" s="127" t="s">
        <v>85</v>
      </c>
    </row>
    <row r="91" spans="1:37" x14ac:dyDescent="0.2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244</v>
      </c>
      <c r="G91" s="2">
        <v>4896</v>
      </c>
      <c r="H91" s="28" t="s">
        <v>245</v>
      </c>
      <c r="I91" s="29">
        <v>6.0880999999999998</v>
      </c>
      <c r="J91" s="30">
        <v>1.01</v>
      </c>
      <c r="K91" s="31">
        <v>-3.93</v>
      </c>
      <c r="L91" s="30">
        <v>-0.92</v>
      </c>
      <c r="M91" s="32">
        <v>90</v>
      </c>
      <c r="N91" s="30">
        <v>-0.98</v>
      </c>
      <c r="O91" s="32">
        <v>79</v>
      </c>
      <c r="P91" s="30" t="s">
        <v>31</v>
      </c>
      <c r="Q91" s="32" t="s">
        <v>32</v>
      </c>
      <c r="R91" s="30" t="s">
        <v>31</v>
      </c>
      <c r="S91" s="32" t="s">
        <v>32</v>
      </c>
      <c r="T91" s="30" t="s">
        <v>31</v>
      </c>
      <c r="U91" s="32" t="s">
        <v>32</v>
      </c>
      <c r="V91" s="30" t="s">
        <v>31</v>
      </c>
      <c r="W91" s="32" t="s">
        <v>32</v>
      </c>
      <c r="X91" s="30" t="s">
        <v>31</v>
      </c>
      <c r="Y91" s="32" t="s">
        <v>32</v>
      </c>
      <c r="Z91" s="33">
        <v>3849</v>
      </c>
      <c r="AA91" s="34"/>
      <c r="AB91" s="35"/>
      <c r="AC91" s="36">
        <v>20</v>
      </c>
      <c r="AD91" s="37">
        <v>9757</v>
      </c>
      <c r="AE91" s="38">
        <v>-20</v>
      </c>
      <c r="AF91" s="39">
        <v>-9757</v>
      </c>
      <c r="AG91" s="34">
        <v>104108</v>
      </c>
      <c r="AH91" s="40">
        <v>0.99</v>
      </c>
      <c r="AI91" s="31">
        <v>-12.07</v>
      </c>
      <c r="AJ91" s="41" t="s">
        <v>84</v>
      </c>
      <c r="AK91" s="127" t="s">
        <v>85</v>
      </c>
    </row>
    <row r="92" spans="1:37" x14ac:dyDescent="0.2">
      <c r="A92" s="128">
        <v>11010021</v>
      </c>
      <c r="B92" s="129">
        <v>1</v>
      </c>
      <c r="C92" s="128">
        <v>8010152</v>
      </c>
      <c r="D92" s="129">
        <v>7010113</v>
      </c>
      <c r="E92" s="134">
        <v>89</v>
      </c>
      <c r="F92" s="2" t="s">
        <v>246</v>
      </c>
      <c r="G92" s="2">
        <v>722</v>
      </c>
      <c r="H92" s="28" t="s">
        <v>247</v>
      </c>
      <c r="I92" s="29">
        <v>981.07600000000002</v>
      </c>
      <c r="J92" s="30">
        <v>0.73</v>
      </c>
      <c r="K92" s="31">
        <v>-3.98</v>
      </c>
      <c r="L92" s="30">
        <v>-1.08</v>
      </c>
      <c r="M92" s="32">
        <v>98</v>
      </c>
      <c r="N92" s="30">
        <v>-0.85</v>
      </c>
      <c r="O92" s="32">
        <v>76</v>
      </c>
      <c r="P92" s="30">
        <v>0.52</v>
      </c>
      <c r="Q92" s="32">
        <v>33</v>
      </c>
      <c r="R92" s="30">
        <v>2.0699999999999998</v>
      </c>
      <c r="S92" s="32">
        <v>18</v>
      </c>
      <c r="T92" s="30">
        <v>1.63</v>
      </c>
      <c r="U92" s="32">
        <v>12</v>
      </c>
      <c r="V92" s="30">
        <v>1.67</v>
      </c>
      <c r="W92" s="32">
        <v>4</v>
      </c>
      <c r="X92" s="30" t="s">
        <v>31</v>
      </c>
      <c r="Y92" s="32" t="s">
        <v>32</v>
      </c>
      <c r="Z92" s="33">
        <v>238</v>
      </c>
      <c r="AA92" s="34"/>
      <c r="AB92" s="35"/>
      <c r="AC92" s="36"/>
      <c r="AD92" s="37">
        <v>136</v>
      </c>
      <c r="AE92" s="38"/>
      <c r="AF92" s="39">
        <v>-136</v>
      </c>
      <c r="AG92" s="34">
        <v>3386</v>
      </c>
      <c r="AH92" s="40">
        <v>0.73</v>
      </c>
      <c r="AI92" s="31">
        <v>-7.7</v>
      </c>
      <c r="AJ92" s="41" t="s">
        <v>189</v>
      </c>
      <c r="AK92" s="127" t="s">
        <v>190</v>
      </c>
    </row>
    <row r="93" spans="1:37" ht="13.5" thickBot="1" x14ac:dyDescent="0.25">
      <c r="A93" s="128">
        <v>11010021</v>
      </c>
      <c r="B93" s="129">
        <v>1</v>
      </c>
      <c r="C93" s="128">
        <v>8010091</v>
      </c>
      <c r="D93" s="129">
        <v>7010015</v>
      </c>
      <c r="E93" s="137">
        <v>90</v>
      </c>
      <c r="F93" s="138" t="s">
        <v>248</v>
      </c>
      <c r="G93" s="138">
        <v>8609</v>
      </c>
      <c r="H93" s="139" t="s">
        <v>249</v>
      </c>
      <c r="I93" s="140">
        <v>6.5147000000000004</v>
      </c>
      <c r="J93" s="141">
        <v>3.44</v>
      </c>
      <c r="K93" s="142">
        <v>-4</v>
      </c>
      <c r="L93" s="141">
        <v>12.89</v>
      </c>
      <c r="M93" s="143">
        <v>2</v>
      </c>
      <c r="N93" s="141" t="s">
        <v>31</v>
      </c>
      <c r="O93" s="143" t="s">
        <v>32</v>
      </c>
      <c r="P93" s="141" t="s">
        <v>31</v>
      </c>
      <c r="Q93" s="143" t="s">
        <v>32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1</v>
      </c>
      <c r="AA93" s="145"/>
      <c r="AB93" s="146"/>
      <c r="AC93" s="147"/>
      <c r="AD93" s="148"/>
      <c r="AE93" s="149"/>
      <c r="AF93" s="150"/>
      <c r="AG93" s="145">
        <v>1</v>
      </c>
      <c r="AH93" s="151">
        <v>3.85</v>
      </c>
      <c r="AI93" s="142">
        <v>-4.42</v>
      </c>
      <c r="AJ93" s="152" t="s">
        <v>84</v>
      </c>
      <c r="AK93" s="127" t="s">
        <v>85</v>
      </c>
    </row>
    <row r="94" spans="1:37" x14ac:dyDescent="0.2">
      <c r="A94" s="128">
        <v>11010021</v>
      </c>
      <c r="B94" s="129">
        <v>1</v>
      </c>
      <c r="C94" s="128">
        <v>8050260</v>
      </c>
      <c r="D94" s="129">
        <v>7010098</v>
      </c>
      <c r="E94" s="153">
        <v>91</v>
      </c>
      <c r="F94" s="154" t="s">
        <v>250</v>
      </c>
      <c r="G94" s="154">
        <v>4672</v>
      </c>
      <c r="H94" s="155" t="s">
        <v>251</v>
      </c>
      <c r="I94" s="156">
        <v>16.68</v>
      </c>
      <c r="J94" s="157">
        <v>4</v>
      </c>
      <c r="K94" s="158">
        <v>-4</v>
      </c>
      <c r="L94" s="157">
        <v>12.53</v>
      </c>
      <c r="M94" s="159">
        <v>3</v>
      </c>
      <c r="N94" s="157">
        <v>7.76</v>
      </c>
      <c r="O94" s="159">
        <v>3</v>
      </c>
      <c r="P94" s="157">
        <v>7.56</v>
      </c>
      <c r="Q94" s="159">
        <v>2</v>
      </c>
      <c r="R94" s="157" t="s">
        <v>31</v>
      </c>
      <c r="S94" s="159" t="s">
        <v>32</v>
      </c>
      <c r="T94" s="157" t="s">
        <v>31</v>
      </c>
      <c r="U94" s="159" t="s">
        <v>32</v>
      </c>
      <c r="V94" s="157" t="s">
        <v>31</v>
      </c>
      <c r="W94" s="159" t="s">
        <v>32</v>
      </c>
      <c r="X94" s="157" t="s">
        <v>31</v>
      </c>
      <c r="Y94" s="159" t="s">
        <v>32</v>
      </c>
      <c r="Z94" s="160">
        <v>162</v>
      </c>
      <c r="AA94" s="161"/>
      <c r="AB94" s="162">
        <v>3561</v>
      </c>
      <c r="AC94" s="163">
        <v>27</v>
      </c>
      <c r="AD94" s="164">
        <v>998</v>
      </c>
      <c r="AE94" s="165">
        <v>-27</v>
      </c>
      <c r="AF94" s="166">
        <v>2563</v>
      </c>
      <c r="AG94" s="161">
        <v>261868</v>
      </c>
      <c r="AH94" s="167">
        <v>3.99</v>
      </c>
      <c r="AI94" s="158">
        <v>-3.01</v>
      </c>
      <c r="AJ94" s="168" t="s">
        <v>252</v>
      </c>
      <c r="AK94" s="127" t="s">
        <v>253</v>
      </c>
    </row>
    <row r="95" spans="1:37" x14ac:dyDescent="0.2">
      <c r="A95" s="128">
        <v>11010021</v>
      </c>
      <c r="B95" s="129">
        <v>1</v>
      </c>
      <c r="C95" s="128">
        <v>8010091</v>
      </c>
      <c r="D95" s="129">
        <v>7010015</v>
      </c>
      <c r="E95" s="134">
        <v>92</v>
      </c>
      <c r="F95" s="2" t="s">
        <v>254</v>
      </c>
      <c r="G95" s="2">
        <v>4847</v>
      </c>
      <c r="H95" s="28" t="s">
        <v>255</v>
      </c>
      <c r="I95" s="29">
        <v>5.7927</v>
      </c>
      <c r="J95" s="30">
        <v>0.68</v>
      </c>
      <c r="K95" s="31">
        <v>-4.07</v>
      </c>
      <c r="L95" s="30">
        <v>-1.07</v>
      </c>
      <c r="M95" s="32">
        <v>97</v>
      </c>
      <c r="N95" s="30">
        <v>-1.4</v>
      </c>
      <c r="O95" s="32">
        <v>87</v>
      </c>
      <c r="P95" s="30">
        <v>-7.0000000000000007E-2</v>
      </c>
      <c r="Q95" s="32">
        <v>52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3325</v>
      </c>
      <c r="AA95" s="34"/>
      <c r="AB95" s="35"/>
      <c r="AC95" s="36">
        <v>2</v>
      </c>
      <c r="AD95" s="37">
        <v>7220</v>
      </c>
      <c r="AE95" s="38">
        <v>-2</v>
      </c>
      <c r="AF95" s="39">
        <v>-7220</v>
      </c>
      <c r="AG95" s="34">
        <v>92755</v>
      </c>
      <c r="AH95" s="40">
        <v>0.68</v>
      </c>
      <c r="AI95" s="31">
        <v>-10.92</v>
      </c>
      <c r="AJ95" s="41" t="s">
        <v>84</v>
      </c>
      <c r="AK95" s="127" t="s">
        <v>85</v>
      </c>
    </row>
    <row r="96" spans="1:37" x14ac:dyDescent="0.2">
      <c r="A96" s="128">
        <v>11010021</v>
      </c>
      <c r="B96" s="129">
        <v>1</v>
      </c>
      <c r="C96" s="128">
        <v>8010012</v>
      </c>
      <c r="D96" s="129">
        <v>7010014</v>
      </c>
      <c r="E96" s="134">
        <v>93</v>
      </c>
      <c r="F96" s="2" t="s">
        <v>256</v>
      </c>
      <c r="G96" s="2">
        <v>5212</v>
      </c>
      <c r="H96" s="28" t="s">
        <v>257</v>
      </c>
      <c r="I96" s="29">
        <v>11.825699999999999</v>
      </c>
      <c r="J96" s="30">
        <v>3.36</v>
      </c>
      <c r="K96" s="31">
        <v>-4.13</v>
      </c>
      <c r="L96" s="30">
        <v>12.94</v>
      </c>
      <c r="M96" s="32">
        <v>1</v>
      </c>
      <c r="N96" s="30" t="s">
        <v>31</v>
      </c>
      <c r="O96" s="32" t="s">
        <v>32</v>
      </c>
      <c r="P96" s="30" t="s">
        <v>31</v>
      </c>
      <c r="Q96" s="32" t="s">
        <v>32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13888</v>
      </c>
      <c r="AA96" s="34">
        <v>161567</v>
      </c>
      <c r="AB96" s="35">
        <v>163876</v>
      </c>
      <c r="AC96" s="36">
        <v>27812</v>
      </c>
      <c r="AD96" s="37">
        <v>29330</v>
      </c>
      <c r="AE96" s="38">
        <v>133755</v>
      </c>
      <c r="AF96" s="39">
        <v>134546</v>
      </c>
      <c r="AG96" s="34">
        <v>171227</v>
      </c>
      <c r="AH96" s="40">
        <v>444.86</v>
      </c>
      <c r="AI96" s="31">
        <v>417.61</v>
      </c>
      <c r="AJ96" s="41" t="s">
        <v>66</v>
      </c>
      <c r="AK96" s="127" t="s">
        <v>67</v>
      </c>
    </row>
    <row r="97" spans="1:37" x14ac:dyDescent="0.2">
      <c r="A97" s="128">
        <v>11010021</v>
      </c>
      <c r="B97" s="129">
        <v>1</v>
      </c>
      <c r="C97" s="128">
        <v>8010091</v>
      </c>
      <c r="D97" s="129">
        <v>7010015</v>
      </c>
      <c r="E97" s="134">
        <v>94</v>
      </c>
      <c r="F97" s="2" t="s">
        <v>258</v>
      </c>
      <c r="G97" s="2">
        <v>7609</v>
      </c>
      <c r="H97" s="28" t="s">
        <v>259</v>
      </c>
      <c r="I97" s="29">
        <v>6.4939</v>
      </c>
      <c r="J97" s="30">
        <v>3.41</v>
      </c>
      <c r="K97" s="31">
        <v>-4.18</v>
      </c>
      <c r="L97" s="30">
        <v>12.38</v>
      </c>
      <c r="M97" s="32">
        <v>4</v>
      </c>
      <c r="N97" s="30" t="s">
        <v>31</v>
      </c>
      <c r="O97" s="32" t="s">
        <v>32</v>
      </c>
      <c r="P97" s="30" t="s">
        <v>31</v>
      </c>
      <c r="Q97" s="32" t="s">
        <v>32</v>
      </c>
      <c r="R97" s="30" t="s">
        <v>31</v>
      </c>
      <c r="S97" s="32" t="s">
        <v>32</v>
      </c>
      <c r="T97" s="30" t="s">
        <v>31</v>
      </c>
      <c r="U97" s="32" t="s">
        <v>32</v>
      </c>
      <c r="V97" s="30" t="s">
        <v>31</v>
      </c>
      <c r="W97" s="32" t="s">
        <v>32</v>
      </c>
      <c r="X97" s="30" t="s">
        <v>31</v>
      </c>
      <c r="Y97" s="32" t="s">
        <v>32</v>
      </c>
      <c r="Z97" s="33">
        <v>25</v>
      </c>
      <c r="AA97" s="34">
        <v>250</v>
      </c>
      <c r="AB97" s="35">
        <v>2547</v>
      </c>
      <c r="AC97" s="36"/>
      <c r="AD97" s="37">
        <v>978</v>
      </c>
      <c r="AE97" s="38">
        <v>250</v>
      </c>
      <c r="AF97" s="39">
        <v>1569</v>
      </c>
      <c r="AG97" s="34">
        <v>11534</v>
      </c>
      <c r="AH97" s="40">
        <v>5.8</v>
      </c>
      <c r="AI97" s="31">
        <v>9.8699999999999992</v>
      </c>
      <c r="AJ97" s="41" t="s">
        <v>84</v>
      </c>
      <c r="AK97" s="127" t="s">
        <v>85</v>
      </c>
    </row>
    <row r="98" spans="1:37" x14ac:dyDescent="0.2">
      <c r="A98" s="128">
        <v>11010021</v>
      </c>
      <c r="B98" s="129">
        <v>1</v>
      </c>
      <c r="C98" s="128">
        <v>8010091</v>
      </c>
      <c r="D98" s="129">
        <v>7010015</v>
      </c>
      <c r="E98" s="134">
        <v>95</v>
      </c>
      <c r="F98" s="2" t="s">
        <v>260</v>
      </c>
      <c r="G98" s="2">
        <v>1609</v>
      </c>
      <c r="H98" s="28" t="s">
        <v>261</v>
      </c>
      <c r="I98" s="29">
        <v>15.64</v>
      </c>
      <c r="J98" s="30">
        <v>3.39</v>
      </c>
      <c r="K98" s="31">
        <v>-4.28</v>
      </c>
      <c r="L98" s="30">
        <v>12.1</v>
      </c>
      <c r="M98" s="32">
        <v>5</v>
      </c>
      <c r="N98" s="30">
        <v>8.24</v>
      </c>
      <c r="O98" s="32">
        <v>2</v>
      </c>
      <c r="P98" s="30">
        <v>7.02</v>
      </c>
      <c r="Q98" s="32">
        <v>3</v>
      </c>
      <c r="R98" s="30">
        <v>11.38</v>
      </c>
      <c r="S98" s="32">
        <v>2</v>
      </c>
      <c r="T98" s="30">
        <v>6.31</v>
      </c>
      <c r="U98" s="32">
        <v>2</v>
      </c>
      <c r="V98" s="30">
        <v>2.84</v>
      </c>
      <c r="W98" s="32">
        <v>2</v>
      </c>
      <c r="X98" s="30" t="s">
        <v>31</v>
      </c>
      <c r="Y98" s="32" t="s">
        <v>32</v>
      </c>
      <c r="Z98" s="33">
        <v>2774</v>
      </c>
      <c r="AA98" s="34">
        <v>1369</v>
      </c>
      <c r="AB98" s="35">
        <v>13990</v>
      </c>
      <c r="AC98" s="36">
        <v>1161</v>
      </c>
      <c r="AD98" s="37">
        <v>12819</v>
      </c>
      <c r="AE98" s="38">
        <v>208</v>
      </c>
      <c r="AF98" s="39">
        <v>1171</v>
      </c>
      <c r="AG98" s="34">
        <v>37843</v>
      </c>
      <c r="AH98" s="40">
        <v>3.97</v>
      </c>
      <c r="AI98" s="31">
        <v>-2.72</v>
      </c>
      <c r="AJ98" s="41" t="s">
        <v>84</v>
      </c>
      <c r="AK98" s="127" t="s">
        <v>85</v>
      </c>
    </row>
    <row r="99" spans="1:37" x14ac:dyDescent="0.2">
      <c r="A99" s="128">
        <v>11010021</v>
      </c>
      <c r="B99" s="129">
        <v>1</v>
      </c>
      <c r="C99" s="128">
        <v>8010141</v>
      </c>
      <c r="D99" s="129">
        <v>7010031</v>
      </c>
      <c r="E99" s="134">
        <v>96</v>
      </c>
      <c r="F99" s="2" t="s">
        <v>262</v>
      </c>
      <c r="G99" s="2">
        <v>2240</v>
      </c>
      <c r="H99" s="28" t="s">
        <v>263</v>
      </c>
      <c r="I99" s="29">
        <v>17.993300000000001</v>
      </c>
      <c r="J99" s="30">
        <v>3.16</v>
      </c>
      <c r="K99" s="31">
        <v>-4.71</v>
      </c>
      <c r="L99" s="30">
        <v>11.72</v>
      </c>
      <c r="M99" s="32">
        <v>6</v>
      </c>
      <c r="N99" s="30">
        <v>8.99</v>
      </c>
      <c r="O99" s="32">
        <v>1</v>
      </c>
      <c r="P99" s="30">
        <v>7.94</v>
      </c>
      <c r="Q99" s="32">
        <v>1</v>
      </c>
      <c r="R99" s="30">
        <v>12.48</v>
      </c>
      <c r="S99" s="32">
        <v>1</v>
      </c>
      <c r="T99" s="30">
        <v>7.68</v>
      </c>
      <c r="U99" s="32">
        <v>1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26930</v>
      </c>
      <c r="AA99" s="34">
        <v>20701</v>
      </c>
      <c r="AB99" s="35">
        <v>130891</v>
      </c>
      <c r="AC99" s="36">
        <v>10456</v>
      </c>
      <c r="AD99" s="37">
        <v>134387</v>
      </c>
      <c r="AE99" s="38">
        <v>10245</v>
      </c>
      <c r="AF99" s="39">
        <v>-3496</v>
      </c>
      <c r="AG99" s="34">
        <v>429090</v>
      </c>
      <c r="AH99" s="40">
        <v>6.58</v>
      </c>
      <c r="AI99" s="31">
        <v>-3.74</v>
      </c>
      <c r="AJ99" s="41" t="s">
        <v>236</v>
      </c>
      <c r="AK99" s="127" t="s">
        <v>264</v>
      </c>
    </row>
    <row r="100" spans="1:37" x14ac:dyDescent="0.2">
      <c r="A100" s="128">
        <v>11010021</v>
      </c>
      <c r="B100" s="129">
        <v>1</v>
      </c>
      <c r="C100" s="128">
        <v>8020074</v>
      </c>
      <c r="D100" s="129">
        <v>7010095</v>
      </c>
      <c r="E100" s="134">
        <v>97</v>
      </c>
      <c r="F100" s="2" t="s">
        <v>265</v>
      </c>
      <c r="G100" s="2">
        <v>4817</v>
      </c>
      <c r="H100" s="28" t="s">
        <v>266</v>
      </c>
      <c r="I100" s="29">
        <v>6.1005000000000003</v>
      </c>
      <c r="J100" s="30">
        <v>0.4</v>
      </c>
      <c r="K100" s="31">
        <v>-4.75</v>
      </c>
      <c r="L100" s="30">
        <v>-1.7</v>
      </c>
      <c r="M100" s="32">
        <v>105</v>
      </c>
      <c r="N100" s="30">
        <v>-1.37</v>
      </c>
      <c r="O100" s="32">
        <v>86</v>
      </c>
      <c r="P100" s="30">
        <v>0.14000000000000001</v>
      </c>
      <c r="Q100" s="32">
        <v>48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0" t="s">
        <v>31</v>
      </c>
      <c r="W100" s="32" t="s">
        <v>32</v>
      </c>
      <c r="X100" s="30" t="s">
        <v>31</v>
      </c>
      <c r="Y100" s="32" t="s">
        <v>32</v>
      </c>
      <c r="Z100" s="33">
        <v>692</v>
      </c>
      <c r="AA100" s="34"/>
      <c r="AB100" s="35"/>
      <c r="AC100" s="36">
        <v>5</v>
      </c>
      <c r="AD100" s="37">
        <v>334</v>
      </c>
      <c r="AE100" s="38">
        <v>-5</v>
      </c>
      <c r="AF100" s="39">
        <v>-334</v>
      </c>
      <c r="AG100" s="34">
        <v>9134</v>
      </c>
      <c r="AH100" s="40">
        <v>0.35</v>
      </c>
      <c r="AI100" s="31">
        <v>-8.11</v>
      </c>
      <c r="AJ100" s="41" t="s">
        <v>34</v>
      </c>
      <c r="AK100" s="127" t="s">
        <v>29</v>
      </c>
    </row>
    <row r="101" spans="1:37" x14ac:dyDescent="0.2">
      <c r="A101" s="128">
        <v>11010021</v>
      </c>
      <c r="B101" s="129">
        <v>1</v>
      </c>
      <c r="C101" s="128">
        <v>8010091</v>
      </c>
      <c r="D101" s="129">
        <v>7010015</v>
      </c>
      <c r="E101" s="134">
        <v>98</v>
      </c>
      <c r="F101" s="2" t="s">
        <v>267</v>
      </c>
      <c r="G101" s="2">
        <v>4938</v>
      </c>
      <c r="H101" s="28" t="s">
        <v>268</v>
      </c>
      <c r="I101" s="29">
        <v>6.1738999999999997</v>
      </c>
      <c r="J101" s="30">
        <v>1.29</v>
      </c>
      <c r="K101" s="31">
        <v>-4.91</v>
      </c>
      <c r="L101" s="30">
        <v>-1.05</v>
      </c>
      <c r="M101" s="32">
        <v>95</v>
      </c>
      <c r="N101" s="30">
        <v>-1.02</v>
      </c>
      <c r="O101" s="32">
        <v>82</v>
      </c>
      <c r="P101" s="30" t="s">
        <v>31</v>
      </c>
      <c r="Q101" s="32" t="s">
        <v>32</v>
      </c>
      <c r="R101" s="30" t="s">
        <v>31</v>
      </c>
      <c r="S101" s="32" t="s">
        <v>32</v>
      </c>
      <c r="T101" s="30" t="s">
        <v>31</v>
      </c>
      <c r="U101" s="32" t="s">
        <v>32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3176</v>
      </c>
      <c r="AA101" s="34"/>
      <c r="AB101" s="35"/>
      <c r="AC101" s="36">
        <v>83</v>
      </c>
      <c r="AD101" s="37">
        <v>5107</v>
      </c>
      <c r="AE101" s="38">
        <v>-83</v>
      </c>
      <c r="AF101" s="39">
        <v>-5107</v>
      </c>
      <c r="AG101" s="34">
        <v>75128</v>
      </c>
      <c r="AH101" s="40">
        <v>1.18</v>
      </c>
      <c r="AI101" s="31">
        <v>-10.9</v>
      </c>
      <c r="AJ101" s="41" t="s">
        <v>84</v>
      </c>
      <c r="AK101" s="127" t="s">
        <v>85</v>
      </c>
    </row>
    <row r="102" spans="1:37" x14ac:dyDescent="0.2">
      <c r="A102" s="128">
        <v>11010021</v>
      </c>
      <c r="B102" s="129">
        <v>1</v>
      </c>
      <c r="C102" s="128">
        <v>8010091</v>
      </c>
      <c r="D102" s="129">
        <v>7010015</v>
      </c>
      <c r="E102" s="134">
        <v>99</v>
      </c>
      <c r="F102" s="2" t="s">
        <v>269</v>
      </c>
      <c r="G102" s="2">
        <v>4915</v>
      </c>
      <c r="H102" s="28" t="s">
        <v>270</v>
      </c>
      <c r="I102" s="29">
        <v>6.2610999999999999</v>
      </c>
      <c r="J102" s="30">
        <v>1.79</v>
      </c>
      <c r="K102" s="31">
        <v>-4.97</v>
      </c>
      <c r="L102" s="30">
        <v>-0.52</v>
      </c>
      <c r="M102" s="32">
        <v>53</v>
      </c>
      <c r="N102" s="30">
        <v>-0.78</v>
      </c>
      <c r="O102" s="32">
        <v>74</v>
      </c>
      <c r="P102" s="30" t="s">
        <v>31</v>
      </c>
      <c r="Q102" s="32" t="s">
        <v>32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0" t="s">
        <v>31</v>
      </c>
      <c r="W102" s="32" t="s">
        <v>32</v>
      </c>
      <c r="X102" s="30" t="s">
        <v>31</v>
      </c>
      <c r="Y102" s="32" t="s">
        <v>32</v>
      </c>
      <c r="Z102" s="33">
        <v>3078</v>
      </c>
      <c r="AA102" s="34"/>
      <c r="AB102" s="35"/>
      <c r="AC102" s="36">
        <v>31</v>
      </c>
      <c r="AD102" s="37">
        <v>6408</v>
      </c>
      <c r="AE102" s="38">
        <v>-31</v>
      </c>
      <c r="AF102" s="39">
        <v>-6408</v>
      </c>
      <c r="AG102" s="34">
        <v>84388</v>
      </c>
      <c r="AH102" s="40">
        <v>1.75</v>
      </c>
      <c r="AI102" s="31">
        <v>-11.61</v>
      </c>
      <c r="AJ102" s="41" t="s">
        <v>84</v>
      </c>
      <c r="AK102" s="127" t="s">
        <v>85</v>
      </c>
    </row>
    <row r="103" spans="1:37" ht="13.5" thickBot="1" x14ac:dyDescent="0.25">
      <c r="A103" s="128">
        <v>11010021</v>
      </c>
      <c r="B103" s="129">
        <v>1</v>
      </c>
      <c r="C103" s="128">
        <v>8010022</v>
      </c>
      <c r="D103" s="129">
        <v>7010012</v>
      </c>
      <c r="E103" s="137">
        <v>100</v>
      </c>
      <c r="F103" s="138" t="s">
        <v>271</v>
      </c>
      <c r="G103" s="138">
        <v>5354</v>
      </c>
      <c r="H103" s="139" t="s">
        <v>272</v>
      </c>
      <c r="I103" s="140">
        <v>95.662800000000004</v>
      </c>
      <c r="J103" s="141">
        <v>0.02</v>
      </c>
      <c r="K103" s="142">
        <v>-5.42</v>
      </c>
      <c r="L103" s="141">
        <v>-3.36</v>
      </c>
      <c r="M103" s="143">
        <v>111</v>
      </c>
      <c r="N103" s="141" t="s">
        <v>31</v>
      </c>
      <c r="O103" s="143" t="s">
        <v>32</v>
      </c>
      <c r="P103" s="141" t="s">
        <v>31</v>
      </c>
      <c r="Q103" s="143" t="s">
        <v>32</v>
      </c>
      <c r="R103" s="141" t="s">
        <v>31</v>
      </c>
      <c r="S103" s="143" t="s">
        <v>32</v>
      </c>
      <c r="T103" s="141" t="s">
        <v>31</v>
      </c>
      <c r="U103" s="143" t="s">
        <v>32</v>
      </c>
      <c r="V103" s="141" t="s">
        <v>31</v>
      </c>
      <c r="W103" s="143" t="s">
        <v>32</v>
      </c>
      <c r="X103" s="141" t="s">
        <v>31</v>
      </c>
      <c r="Y103" s="143" t="s">
        <v>32</v>
      </c>
      <c r="Z103" s="144">
        <v>310</v>
      </c>
      <c r="AA103" s="145"/>
      <c r="AB103" s="146"/>
      <c r="AC103" s="147">
        <v>96</v>
      </c>
      <c r="AD103" s="148">
        <v>2061</v>
      </c>
      <c r="AE103" s="149">
        <v>-96</v>
      </c>
      <c r="AF103" s="150">
        <v>-2061</v>
      </c>
      <c r="AG103" s="145">
        <v>11945</v>
      </c>
      <c r="AH103" s="151">
        <v>-0.77</v>
      </c>
      <c r="AI103" s="142">
        <v>-18.940000000000001</v>
      </c>
      <c r="AJ103" s="152" t="s">
        <v>48</v>
      </c>
      <c r="AK103" s="127" t="s">
        <v>49</v>
      </c>
    </row>
    <row r="104" spans="1:37" x14ac:dyDescent="0.2">
      <c r="A104" s="128">
        <v>11010021</v>
      </c>
      <c r="B104" s="129">
        <v>1</v>
      </c>
      <c r="C104" s="128">
        <v>8010091</v>
      </c>
      <c r="D104" s="129">
        <v>7010015</v>
      </c>
      <c r="E104" s="153">
        <v>101</v>
      </c>
      <c r="F104" s="154" t="s">
        <v>273</v>
      </c>
      <c r="G104" s="154">
        <v>4785</v>
      </c>
      <c r="H104" s="155" t="s">
        <v>274</v>
      </c>
      <c r="I104" s="156">
        <v>6.2083000000000004</v>
      </c>
      <c r="J104" s="157">
        <v>0.89</v>
      </c>
      <c r="K104" s="158">
        <v>-5.91</v>
      </c>
      <c r="L104" s="157">
        <v>-1.78</v>
      </c>
      <c r="M104" s="159">
        <v>106</v>
      </c>
      <c r="N104" s="157">
        <v>-2.0699999999999998</v>
      </c>
      <c r="O104" s="159">
        <v>91</v>
      </c>
      <c r="P104" s="157">
        <v>-0.81</v>
      </c>
      <c r="Q104" s="159">
        <v>59</v>
      </c>
      <c r="R104" s="157" t="s">
        <v>31</v>
      </c>
      <c r="S104" s="159" t="s">
        <v>32</v>
      </c>
      <c r="T104" s="157" t="s">
        <v>31</v>
      </c>
      <c r="U104" s="159" t="s">
        <v>32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2016</v>
      </c>
      <c r="AA104" s="161"/>
      <c r="AB104" s="162"/>
      <c r="AC104" s="163">
        <v>1407</v>
      </c>
      <c r="AD104" s="164">
        <v>4160</v>
      </c>
      <c r="AE104" s="165">
        <v>-1407</v>
      </c>
      <c r="AF104" s="166">
        <v>-4160</v>
      </c>
      <c r="AG104" s="161">
        <v>51144</v>
      </c>
      <c r="AH104" s="167">
        <v>-1.85</v>
      </c>
      <c r="AI104" s="158">
        <v>-12.85</v>
      </c>
      <c r="AJ104" s="168" t="s">
        <v>84</v>
      </c>
      <c r="AK104" s="127" t="s">
        <v>85</v>
      </c>
    </row>
    <row r="105" spans="1:37" x14ac:dyDescent="0.2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275</v>
      </c>
      <c r="G105" s="2">
        <v>5182</v>
      </c>
      <c r="H105" s="28" t="s">
        <v>276</v>
      </c>
      <c r="I105" s="29">
        <v>11.726699999999999</v>
      </c>
      <c r="J105" s="30">
        <v>4.54</v>
      </c>
      <c r="K105" s="31">
        <v>-6.21</v>
      </c>
      <c r="L105" s="30">
        <v>9.01</v>
      </c>
      <c r="M105" s="32">
        <v>7</v>
      </c>
      <c r="N105" s="30" t="s">
        <v>31</v>
      </c>
      <c r="O105" s="32" t="s">
        <v>32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0" t="s">
        <v>31</v>
      </c>
      <c r="W105" s="32" t="s">
        <v>32</v>
      </c>
      <c r="X105" s="30" t="s">
        <v>31</v>
      </c>
      <c r="Y105" s="32" t="s">
        <v>32</v>
      </c>
      <c r="Z105" s="33">
        <v>215</v>
      </c>
      <c r="AA105" s="34">
        <v>379</v>
      </c>
      <c r="AB105" s="35">
        <v>1049</v>
      </c>
      <c r="AC105" s="36">
        <v>432</v>
      </c>
      <c r="AD105" s="37">
        <v>2372</v>
      </c>
      <c r="AE105" s="38">
        <v>-53</v>
      </c>
      <c r="AF105" s="39">
        <v>-1323</v>
      </c>
      <c r="AG105" s="34">
        <v>15135</v>
      </c>
      <c r="AH105" s="40">
        <v>4.03</v>
      </c>
      <c r="AI105" s="31">
        <v>-14.22</v>
      </c>
      <c r="AJ105" s="41" t="s">
        <v>66</v>
      </c>
      <c r="AK105" s="127" t="s">
        <v>67</v>
      </c>
    </row>
    <row r="106" spans="1:37" x14ac:dyDescent="0.2">
      <c r="A106" s="128">
        <v>11010021</v>
      </c>
      <c r="B106" s="129">
        <v>1</v>
      </c>
      <c r="C106" s="128">
        <v>8020074</v>
      </c>
      <c r="D106" s="129">
        <v>7010132</v>
      </c>
      <c r="E106" s="134">
        <v>103</v>
      </c>
      <c r="F106" s="2" t="s">
        <v>277</v>
      </c>
      <c r="G106" s="2">
        <v>3142</v>
      </c>
      <c r="H106" s="28" t="s">
        <v>278</v>
      </c>
      <c r="I106" s="29">
        <v>17.879899999999999</v>
      </c>
      <c r="J106" s="30">
        <v>2.34</v>
      </c>
      <c r="K106" s="31">
        <v>-6.26</v>
      </c>
      <c r="L106" s="30">
        <v>-2.09</v>
      </c>
      <c r="M106" s="32">
        <v>108</v>
      </c>
      <c r="N106" s="30">
        <v>0.01</v>
      </c>
      <c r="O106" s="32">
        <v>34</v>
      </c>
      <c r="P106" s="30">
        <v>1.89</v>
      </c>
      <c r="Q106" s="32">
        <v>7</v>
      </c>
      <c r="R106" s="30">
        <v>6.84</v>
      </c>
      <c r="S106" s="32">
        <v>6</v>
      </c>
      <c r="T106" s="30">
        <v>3.9</v>
      </c>
      <c r="U106" s="32">
        <v>4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2166</v>
      </c>
      <c r="AA106" s="34">
        <v>129</v>
      </c>
      <c r="AB106" s="35">
        <v>30707</v>
      </c>
      <c r="AC106" s="36">
        <v>1727</v>
      </c>
      <c r="AD106" s="37">
        <v>14094</v>
      </c>
      <c r="AE106" s="38">
        <v>-1598</v>
      </c>
      <c r="AF106" s="39">
        <v>16613</v>
      </c>
      <c r="AG106" s="34">
        <v>297852</v>
      </c>
      <c r="AH106" s="40">
        <v>1.78</v>
      </c>
      <c r="AI106" s="31">
        <v>-1.31</v>
      </c>
      <c r="AJ106" s="41" t="s">
        <v>34</v>
      </c>
      <c r="AK106" s="127" t="s">
        <v>279</v>
      </c>
    </row>
    <row r="107" spans="1:37" x14ac:dyDescent="0.2">
      <c r="A107" s="128">
        <v>11010021</v>
      </c>
      <c r="B107" s="129">
        <v>1</v>
      </c>
      <c r="C107" s="128">
        <v>8010091</v>
      </c>
      <c r="D107" s="129">
        <v>7010015</v>
      </c>
      <c r="E107" s="134">
        <v>104</v>
      </c>
      <c r="F107" s="2" t="s">
        <v>280</v>
      </c>
      <c r="G107" s="2">
        <v>4825</v>
      </c>
      <c r="H107" s="28" t="s">
        <v>281</v>
      </c>
      <c r="I107" s="29">
        <v>5.8769</v>
      </c>
      <c r="J107" s="30">
        <v>0.89</v>
      </c>
      <c r="K107" s="31">
        <v>-6.29</v>
      </c>
      <c r="L107" s="30">
        <v>-1.83</v>
      </c>
      <c r="M107" s="32">
        <v>107</v>
      </c>
      <c r="N107" s="30">
        <v>-2.12</v>
      </c>
      <c r="O107" s="32">
        <v>92</v>
      </c>
      <c r="P107" s="30">
        <v>-0.83</v>
      </c>
      <c r="Q107" s="32">
        <v>60</v>
      </c>
      <c r="R107" s="30" t="s">
        <v>31</v>
      </c>
      <c r="S107" s="32" t="s">
        <v>32</v>
      </c>
      <c r="T107" s="30" t="s">
        <v>31</v>
      </c>
      <c r="U107" s="32" t="s">
        <v>32</v>
      </c>
      <c r="V107" s="30" t="s">
        <v>31</v>
      </c>
      <c r="W107" s="32" t="s">
        <v>32</v>
      </c>
      <c r="X107" s="30" t="s">
        <v>31</v>
      </c>
      <c r="Y107" s="32" t="s">
        <v>32</v>
      </c>
      <c r="Z107" s="33">
        <v>858</v>
      </c>
      <c r="AA107" s="34"/>
      <c r="AB107" s="35"/>
      <c r="AC107" s="36">
        <v>4</v>
      </c>
      <c r="AD107" s="37">
        <v>3076</v>
      </c>
      <c r="AE107" s="38">
        <v>-4</v>
      </c>
      <c r="AF107" s="39">
        <v>-3076</v>
      </c>
      <c r="AG107" s="34">
        <v>22966</v>
      </c>
      <c r="AH107" s="40">
        <v>0.88</v>
      </c>
      <c r="AI107" s="31">
        <v>-17</v>
      </c>
      <c r="AJ107" s="41" t="s">
        <v>84</v>
      </c>
      <c r="AK107" s="127" t="s">
        <v>85</v>
      </c>
    </row>
    <row r="108" spans="1:37" x14ac:dyDescent="0.2">
      <c r="A108" s="128">
        <v>11010021</v>
      </c>
      <c r="B108" s="129">
        <v>1</v>
      </c>
      <c r="C108" s="128">
        <v>8010091</v>
      </c>
      <c r="D108" s="129">
        <v>7010015</v>
      </c>
      <c r="E108" s="134">
        <v>105</v>
      </c>
      <c r="F108" s="2" t="s">
        <v>282</v>
      </c>
      <c r="G108" s="2">
        <v>7744</v>
      </c>
      <c r="H108" s="28" t="s">
        <v>283</v>
      </c>
      <c r="I108" s="29">
        <v>6.3041</v>
      </c>
      <c r="J108" s="30">
        <v>4.68</v>
      </c>
      <c r="K108" s="31">
        <v>-6.62</v>
      </c>
      <c r="L108" s="30">
        <v>5.07</v>
      </c>
      <c r="M108" s="32">
        <v>17</v>
      </c>
      <c r="N108" s="30" t="s">
        <v>31</v>
      </c>
      <c r="O108" s="32" t="s">
        <v>32</v>
      </c>
      <c r="P108" s="30" t="s">
        <v>31</v>
      </c>
      <c r="Q108" s="32" t="s">
        <v>32</v>
      </c>
      <c r="R108" s="30" t="s">
        <v>31</v>
      </c>
      <c r="S108" s="32" t="s">
        <v>32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3</v>
      </c>
      <c r="AA108" s="34"/>
      <c r="AB108" s="35">
        <v>154</v>
      </c>
      <c r="AC108" s="36"/>
      <c r="AD108" s="37"/>
      <c r="AE108" s="38"/>
      <c r="AF108" s="39">
        <v>154</v>
      </c>
      <c r="AG108" s="34">
        <v>190</v>
      </c>
      <c r="AH108" s="40">
        <v>4.68</v>
      </c>
      <c r="AI108" s="31">
        <v>16695</v>
      </c>
      <c r="AJ108" s="41" t="s">
        <v>84</v>
      </c>
      <c r="AK108" s="127" t="s">
        <v>85</v>
      </c>
    </row>
    <row r="109" spans="1:37" x14ac:dyDescent="0.2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284</v>
      </c>
      <c r="G109" s="2">
        <v>3719</v>
      </c>
      <c r="H109" s="28" t="s">
        <v>285</v>
      </c>
      <c r="I109" s="29">
        <v>18.9694</v>
      </c>
      <c r="J109" s="30">
        <v>4.46</v>
      </c>
      <c r="K109" s="31">
        <v>-6.76</v>
      </c>
      <c r="L109" s="30">
        <v>7.73</v>
      </c>
      <c r="M109" s="32">
        <v>10</v>
      </c>
      <c r="N109" s="30">
        <v>5.39</v>
      </c>
      <c r="O109" s="32">
        <v>5</v>
      </c>
      <c r="P109" s="30">
        <v>5.81</v>
      </c>
      <c r="Q109" s="32">
        <v>5</v>
      </c>
      <c r="R109" s="30">
        <v>9.8000000000000007</v>
      </c>
      <c r="S109" s="32">
        <v>4</v>
      </c>
      <c r="T109" s="30" t="s">
        <v>31</v>
      </c>
      <c r="U109" s="32" t="s">
        <v>32</v>
      </c>
      <c r="V109" s="30" t="s">
        <v>31</v>
      </c>
      <c r="W109" s="32" t="s">
        <v>32</v>
      </c>
      <c r="X109" s="30" t="s">
        <v>31</v>
      </c>
      <c r="Y109" s="32" t="s">
        <v>32</v>
      </c>
      <c r="Z109" s="33">
        <v>1685</v>
      </c>
      <c r="AA109" s="34">
        <v>1542</v>
      </c>
      <c r="AB109" s="35">
        <v>17220</v>
      </c>
      <c r="AC109" s="36">
        <v>742</v>
      </c>
      <c r="AD109" s="37">
        <v>14601</v>
      </c>
      <c r="AE109" s="38">
        <v>800</v>
      </c>
      <c r="AF109" s="39">
        <v>2619</v>
      </c>
      <c r="AG109" s="34">
        <v>39245</v>
      </c>
      <c r="AH109" s="40">
        <v>6.72</v>
      </c>
      <c r="AI109" s="31">
        <v>-1.9</v>
      </c>
      <c r="AJ109" s="41" t="s">
        <v>66</v>
      </c>
      <c r="AK109" s="127" t="s">
        <v>67</v>
      </c>
    </row>
    <row r="110" spans="1:37" x14ac:dyDescent="0.2">
      <c r="A110" s="128">
        <v>11010021</v>
      </c>
      <c r="B110" s="129">
        <v>1</v>
      </c>
      <c r="C110" s="128">
        <v>8010091</v>
      </c>
      <c r="D110" s="129">
        <v>7010015</v>
      </c>
      <c r="E110" s="134">
        <v>107</v>
      </c>
      <c r="F110" s="2" t="s">
        <v>286</v>
      </c>
      <c r="G110" s="2">
        <v>6744</v>
      </c>
      <c r="H110" s="28" t="s">
        <v>287</v>
      </c>
      <c r="I110" s="29">
        <v>6.1763000000000003</v>
      </c>
      <c r="J110" s="30">
        <v>4.63</v>
      </c>
      <c r="K110" s="31">
        <v>-6.85</v>
      </c>
      <c r="L110" s="30">
        <v>7.98</v>
      </c>
      <c r="M110" s="32">
        <v>8</v>
      </c>
      <c r="N110" s="30" t="s">
        <v>31</v>
      </c>
      <c r="O110" s="32" t="s">
        <v>32</v>
      </c>
      <c r="P110" s="30" t="s">
        <v>31</v>
      </c>
      <c r="Q110" s="32" t="s">
        <v>32</v>
      </c>
      <c r="R110" s="30" t="s">
        <v>31</v>
      </c>
      <c r="S110" s="32" t="s">
        <v>32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21</v>
      </c>
      <c r="AA110" s="34"/>
      <c r="AB110" s="35">
        <v>1892</v>
      </c>
      <c r="AC110" s="36"/>
      <c r="AD110" s="37">
        <v>1315</v>
      </c>
      <c r="AE110" s="38"/>
      <c r="AF110" s="39">
        <v>577</v>
      </c>
      <c r="AG110" s="34">
        <v>4218</v>
      </c>
      <c r="AH110" s="40">
        <v>4.63</v>
      </c>
      <c r="AI110" s="31">
        <v>5.22</v>
      </c>
      <c r="AJ110" s="41" t="s">
        <v>84</v>
      </c>
      <c r="AK110" s="127" t="s">
        <v>85</v>
      </c>
    </row>
    <row r="111" spans="1:37" x14ac:dyDescent="0.2">
      <c r="A111" s="128">
        <v>11010021</v>
      </c>
      <c r="B111" s="129">
        <v>1</v>
      </c>
      <c r="C111" s="128">
        <v>8010091</v>
      </c>
      <c r="D111" s="129">
        <v>7010015</v>
      </c>
      <c r="E111" s="134">
        <v>108</v>
      </c>
      <c r="F111" s="2" t="s">
        <v>288</v>
      </c>
      <c r="G111" s="2">
        <v>4744</v>
      </c>
      <c r="H111" s="28" t="s">
        <v>289</v>
      </c>
      <c r="I111" s="29">
        <v>8.6580999999999992</v>
      </c>
      <c r="J111" s="30">
        <v>4.6100000000000003</v>
      </c>
      <c r="K111" s="31">
        <v>-6.93</v>
      </c>
      <c r="L111" s="30">
        <v>7.77</v>
      </c>
      <c r="M111" s="32">
        <v>9</v>
      </c>
      <c r="N111" s="30">
        <v>5.0999999999999996</v>
      </c>
      <c r="O111" s="32">
        <v>6</v>
      </c>
      <c r="P111" s="30">
        <v>5.51</v>
      </c>
      <c r="Q111" s="32">
        <v>6</v>
      </c>
      <c r="R111" s="30" t="s">
        <v>31</v>
      </c>
      <c r="S111" s="32" t="s">
        <v>32</v>
      </c>
      <c r="T111" s="30" t="s">
        <v>31</v>
      </c>
      <c r="U111" s="32" t="s">
        <v>32</v>
      </c>
      <c r="V111" s="30" t="s">
        <v>31</v>
      </c>
      <c r="W111" s="32" t="s">
        <v>32</v>
      </c>
      <c r="X111" s="30" t="s">
        <v>31</v>
      </c>
      <c r="Y111" s="32" t="s">
        <v>32</v>
      </c>
      <c r="Z111" s="33">
        <v>883</v>
      </c>
      <c r="AA111" s="34">
        <v>608</v>
      </c>
      <c r="AB111" s="35">
        <v>6197</v>
      </c>
      <c r="AC111" s="36">
        <v>654</v>
      </c>
      <c r="AD111" s="37">
        <v>5585</v>
      </c>
      <c r="AE111" s="38">
        <v>-46</v>
      </c>
      <c r="AF111" s="39">
        <v>612</v>
      </c>
      <c r="AG111" s="34">
        <v>15926</v>
      </c>
      <c r="AH111" s="40">
        <v>4.32</v>
      </c>
      <c r="AI111" s="31">
        <v>-3.05</v>
      </c>
      <c r="AJ111" s="41" t="s">
        <v>84</v>
      </c>
      <c r="AK111" s="127" t="s">
        <v>85</v>
      </c>
    </row>
    <row r="112" spans="1:37" x14ac:dyDescent="0.2">
      <c r="A112" s="128">
        <v>11010021</v>
      </c>
      <c r="B112" s="129">
        <v>1</v>
      </c>
      <c r="C112" s="128">
        <v>8020074</v>
      </c>
      <c r="D112" s="129">
        <v>7010095</v>
      </c>
      <c r="E112" s="134">
        <v>109</v>
      </c>
      <c r="F112" s="2" t="s">
        <v>290</v>
      </c>
      <c r="G112" s="2">
        <v>4793</v>
      </c>
      <c r="H112" s="28" t="s">
        <v>291</v>
      </c>
      <c r="I112" s="29">
        <v>6.3949999999999996</v>
      </c>
      <c r="J112" s="30">
        <v>1.51</v>
      </c>
      <c r="K112" s="31">
        <v>-7.12</v>
      </c>
      <c r="L112" s="30">
        <v>-2.2200000000000002</v>
      </c>
      <c r="M112" s="32">
        <v>109</v>
      </c>
      <c r="N112" s="30">
        <v>-0.98</v>
      </c>
      <c r="O112" s="32">
        <v>80</v>
      </c>
      <c r="P112" s="30">
        <v>0.39</v>
      </c>
      <c r="Q112" s="32">
        <v>42</v>
      </c>
      <c r="R112" s="30" t="s">
        <v>31</v>
      </c>
      <c r="S112" s="32" t="s">
        <v>32</v>
      </c>
      <c r="T112" s="30" t="s">
        <v>31</v>
      </c>
      <c r="U112" s="32" t="s">
        <v>32</v>
      </c>
      <c r="V112" s="30" t="s">
        <v>31</v>
      </c>
      <c r="W112" s="32" t="s">
        <v>32</v>
      </c>
      <c r="X112" s="30" t="s">
        <v>31</v>
      </c>
      <c r="Y112" s="32" t="s">
        <v>32</v>
      </c>
      <c r="Z112" s="33">
        <v>998</v>
      </c>
      <c r="AA112" s="34"/>
      <c r="AB112" s="35">
        <v>11</v>
      </c>
      <c r="AC112" s="36"/>
      <c r="AD112" s="37">
        <v>307</v>
      </c>
      <c r="AE112" s="38"/>
      <c r="AF112" s="39">
        <v>-296</v>
      </c>
      <c r="AG112" s="34">
        <v>24171</v>
      </c>
      <c r="AH112" s="40">
        <v>1.51</v>
      </c>
      <c r="AI112" s="31">
        <v>-8.2200000000000006</v>
      </c>
      <c r="AJ112" s="41" t="s">
        <v>34</v>
      </c>
      <c r="AK112" s="127" t="s">
        <v>29</v>
      </c>
    </row>
    <row r="113" spans="1:37" ht="13.5" thickBot="1" x14ac:dyDescent="0.25">
      <c r="A113" s="128">
        <v>11010021</v>
      </c>
      <c r="B113" s="129">
        <v>1</v>
      </c>
      <c r="C113" s="128">
        <v>8010012</v>
      </c>
      <c r="D113" s="129">
        <v>7010014</v>
      </c>
      <c r="E113" s="137">
        <v>110</v>
      </c>
      <c r="F113" s="138" t="s">
        <v>292</v>
      </c>
      <c r="G113" s="138">
        <v>1541</v>
      </c>
      <c r="H113" s="139" t="s">
        <v>293</v>
      </c>
      <c r="I113" s="140">
        <v>5.7788000000000004</v>
      </c>
      <c r="J113" s="141">
        <v>8.1199999999999992</v>
      </c>
      <c r="K113" s="142">
        <v>-8.25</v>
      </c>
      <c r="L113" s="141">
        <v>5.2</v>
      </c>
      <c r="M113" s="143">
        <v>16</v>
      </c>
      <c r="N113" s="141">
        <v>2.94</v>
      </c>
      <c r="O113" s="143">
        <v>8</v>
      </c>
      <c r="P113" s="141">
        <v>0.47</v>
      </c>
      <c r="Q113" s="143">
        <v>38</v>
      </c>
      <c r="R113" s="141">
        <v>6.89</v>
      </c>
      <c r="S113" s="143">
        <v>5</v>
      </c>
      <c r="T113" s="141">
        <v>2.64</v>
      </c>
      <c r="U113" s="143">
        <v>6</v>
      </c>
      <c r="V113" s="141">
        <v>0.52</v>
      </c>
      <c r="W113" s="143">
        <v>7</v>
      </c>
      <c r="X113" s="141" t="s">
        <v>31</v>
      </c>
      <c r="Y113" s="143" t="s">
        <v>32</v>
      </c>
      <c r="Z113" s="144">
        <v>1106</v>
      </c>
      <c r="AA113" s="145">
        <v>329</v>
      </c>
      <c r="AB113" s="146">
        <v>1312</v>
      </c>
      <c r="AC113" s="147">
        <v>885</v>
      </c>
      <c r="AD113" s="148">
        <v>4315</v>
      </c>
      <c r="AE113" s="149">
        <v>-556</v>
      </c>
      <c r="AF113" s="150">
        <v>-3003</v>
      </c>
      <c r="AG113" s="145">
        <v>17223</v>
      </c>
      <c r="AH113" s="151">
        <v>4.47</v>
      </c>
      <c r="AI113" s="142">
        <v>-22.52</v>
      </c>
      <c r="AJ113" s="152" t="s">
        <v>66</v>
      </c>
      <c r="AK113" s="127" t="s">
        <v>67</v>
      </c>
    </row>
    <row r="114" spans="1:37" x14ac:dyDescent="0.2">
      <c r="A114" s="128">
        <v>11010021</v>
      </c>
      <c r="B114" s="129">
        <v>1</v>
      </c>
      <c r="C114" s="128">
        <v>8010081</v>
      </c>
      <c r="D114" s="129">
        <v>7010085</v>
      </c>
      <c r="E114" s="153">
        <v>111</v>
      </c>
      <c r="F114" s="154" t="s">
        <v>294</v>
      </c>
      <c r="G114" s="154">
        <v>7221</v>
      </c>
      <c r="H114" s="155" t="s">
        <v>295</v>
      </c>
      <c r="I114" s="156">
        <v>100.9315</v>
      </c>
      <c r="J114" s="157">
        <v>5</v>
      </c>
      <c r="K114" s="158">
        <v>-8.3000000000000007</v>
      </c>
      <c r="L114" s="157">
        <v>6.33</v>
      </c>
      <c r="M114" s="159">
        <v>11</v>
      </c>
      <c r="N114" s="157" t="s">
        <v>31</v>
      </c>
      <c r="O114" s="159" t="s">
        <v>32</v>
      </c>
      <c r="P114" s="157" t="s">
        <v>31</v>
      </c>
      <c r="Q114" s="159" t="s">
        <v>32</v>
      </c>
      <c r="R114" s="157" t="s">
        <v>31</v>
      </c>
      <c r="S114" s="159" t="s">
        <v>32</v>
      </c>
      <c r="T114" s="157" t="s">
        <v>31</v>
      </c>
      <c r="U114" s="159" t="s">
        <v>32</v>
      </c>
      <c r="V114" s="157" t="s">
        <v>31</v>
      </c>
      <c r="W114" s="159" t="s">
        <v>32</v>
      </c>
      <c r="X114" s="157" t="s">
        <v>31</v>
      </c>
      <c r="Y114" s="159" t="s">
        <v>32</v>
      </c>
      <c r="Z114" s="160">
        <v>141</v>
      </c>
      <c r="AA114" s="161">
        <v>2076</v>
      </c>
      <c r="AB114" s="162">
        <v>6269</v>
      </c>
      <c r="AC114" s="163">
        <v>369</v>
      </c>
      <c r="AD114" s="164">
        <v>3863</v>
      </c>
      <c r="AE114" s="165">
        <v>1707</v>
      </c>
      <c r="AF114" s="166">
        <v>2406</v>
      </c>
      <c r="AG114" s="161">
        <v>7843</v>
      </c>
      <c r="AH114" s="167">
        <v>34.42</v>
      </c>
      <c r="AI114" s="158">
        <v>29.62</v>
      </c>
      <c r="AJ114" s="168" t="s">
        <v>33</v>
      </c>
      <c r="AK114" s="127" t="s">
        <v>28</v>
      </c>
    </row>
    <row r="115" spans="1:37" x14ac:dyDescent="0.2">
      <c r="A115" s="128">
        <v>11010021</v>
      </c>
      <c r="B115" s="129">
        <v>1</v>
      </c>
      <c r="C115" s="128">
        <v>8010081</v>
      </c>
      <c r="D115" s="129">
        <v>7010085</v>
      </c>
      <c r="E115" s="134">
        <v>112</v>
      </c>
      <c r="F115" s="2" t="s">
        <v>296</v>
      </c>
      <c r="G115" s="2">
        <v>1221</v>
      </c>
      <c r="H115" s="28" t="s">
        <v>297</v>
      </c>
      <c r="I115" s="29">
        <v>168.36580000000001</v>
      </c>
      <c r="J115" s="30">
        <v>4.97</v>
      </c>
      <c r="K115" s="31">
        <v>-8.44</v>
      </c>
      <c r="L115" s="30">
        <v>5.94</v>
      </c>
      <c r="M115" s="32">
        <v>14</v>
      </c>
      <c r="N115" s="30">
        <v>5.39</v>
      </c>
      <c r="O115" s="32">
        <v>4</v>
      </c>
      <c r="P115" s="30">
        <v>6.35</v>
      </c>
      <c r="Q115" s="32">
        <v>4</v>
      </c>
      <c r="R115" s="30">
        <v>10.33</v>
      </c>
      <c r="S115" s="32">
        <v>3</v>
      </c>
      <c r="T115" s="30">
        <v>5.82</v>
      </c>
      <c r="U115" s="32">
        <v>3</v>
      </c>
      <c r="V115" s="30">
        <v>4.9800000000000004</v>
      </c>
      <c r="W115" s="32">
        <v>1</v>
      </c>
      <c r="X115" s="30" t="s">
        <v>31</v>
      </c>
      <c r="Y115" s="32" t="s">
        <v>32</v>
      </c>
      <c r="Z115" s="33">
        <v>165</v>
      </c>
      <c r="AA115" s="34">
        <v>813</v>
      </c>
      <c r="AB115" s="35">
        <v>5247</v>
      </c>
      <c r="AC115" s="36">
        <v>680</v>
      </c>
      <c r="AD115" s="37">
        <v>4504</v>
      </c>
      <c r="AE115" s="38">
        <v>133</v>
      </c>
      <c r="AF115" s="39">
        <v>743</v>
      </c>
      <c r="AG115" s="34">
        <v>10730</v>
      </c>
      <c r="AH115" s="40">
        <v>6.18</v>
      </c>
      <c r="AI115" s="31">
        <v>-3.92</v>
      </c>
      <c r="AJ115" s="41" t="s">
        <v>33</v>
      </c>
      <c r="AK115" s="127" t="s">
        <v>28</v>
      </c>
    </row>
    <row r="116" spans="1:37" x14ac:dyDescent="0.2">
      <c r="A116" s="128">
        <v>11010021</v>
      </c>
      <c r="B116" s="129">
        <v>1</v>
      </c>
      <c r="C116" s="128">
        <v>8010081</v>
      </c>
      <c r="D116" s="129">
        <v>7010085</v>
      </c>
      <c r="E116" s="134">
        <v>113</v>
      </c>
      <c r="F116" s="2" t="s">
        <v>298</v>
      </c>
      <c r="G116" s="2">
        <v>6288</v>
      </c>
      <c r="H116" s="28" t="s">
        <v>299</v>
      </c>
      <c r="I116" s="29">
        <v>104.46559999999999</v>
      </c>
      <c r="J116" s="30">
        <v>4.9400000000000004</v>
      </c>
      <c r="K116" s="31">
        <v>-8.5500000000000007</v>
      </c>
      <c r="L116" s="30">
        <v>5.63</v>
      </c>
      <c r="M116" s="32">
        <v>15</v>
      </c>
      <c r="N116" s="30" t="s">
        <v>31</v>
      </c>
      <c r="O116" s="32" t="s">
        <v>32</v>
      </c>
      <c r="P116" s="30" t="s">
        <v>31</v>
      </c>
      <c r="Q116" s="32" t="s">
        <v>32</v>
      </c>
      <c r="R116" s="30" t="s">
        <v>31</v>
      </c>
      <c r="S116" s="32" t="s">
        <v>32</v>
      </c>
      <c r="T116" s="30" t="s">
        <v>31</v>
      </c>
      <c r="U116" s="32" t="s">
        <v>32</v>
      </c>
      <c r="V116" s="30" t="s">
        <v>31</v>
      </c>
      <c r="W116" s="32" t="s">
        <v>32</v>
      </c>
      <c r="X116" s="30" t="s">
        <v>31</v>
      </c>
      <c r="Y116" s="32" t="s">
        <v>32</v>
      </c>
      <c r="Z116" s="33">
        <v>903</v>
      </c>
      <c r="AA116" s="34">
        <v>1101</v>
      </c>
      <c r="AB116" s="35">
        <v>7607</v>
      </c>
      <c r="AC116" s="36">
        <v>668</v>
      </c>
      <c r="AD116" s="37">
        <v>3583</v>
      </c>
      <c r="AE116" s="38">
        <v>433</v>
      </c>
      <c r="AF116" s="39">
        <v>4024</v>
      </c>
      <c r="AG116" s="34">
        <v>9970</v>
      </c>
      <c r="AH116" s="40">
        <v>10</v>
      </c>
      <c r="AI116" s="31">
        <v>50.71</v>
      </c>
      <c r="AJ116" s="41" t="s">
        <v>33</v>
      </c>
      <c r="AK116" s="127" t="s">
        <v>28</v>
      </c>
    </row>
    <row r="117" spans="1:37" x14ac:dyDescent="0.2">
      <c r="A117" s="128">
        <v>11010021</v>
      </c>
      <c r="B117" s="129">
        <v>1</v>
      </c>
      <c r="C117" s="128">
        <v>8010091</v>
      </c>
      <c r="D117" s="129">
        <v>7010015</v>
      </c>
      <c r="E117" s="134">
        <v>114</v>
      </c>
      <c r="F117" s="2" t="s">
        <v>300</v>
      </c>
      <c r="G117" s="2">
        <v>4786</v>
      </c>
      <c r="H117" s="28" t="s">
        <v>301</v>
      </c>
      <c r="I117" s="29">
        <v>6.2066999999999997</v>
      </c>
      <c r="J117" s="30">
        <v>1.67</v>
      </c>
      <c r="K117" s="31">
        <v>-9.2100000000000009</v>
      </c>
      <c r="L117" s="30">
        <v>-2.36</v>
      </c>
      <c r="M117" s="32">
        <v>110</v>
      </c>
      <c r="N117" s="30">
        <v>-2.77</v>
      </c>
      <c r="O117" s="32">
        <v>96</v>
      </c>
      <c r="P117" s="30">
        <v>-1.31</v>
      </c>
      <c r="Q117" s="32">
        <v>69</v>
      </c>
      <c r="R117" s="30" t="s">
        <v>31</v>
      </c>
      <c r="S117" s="32" t="s">
        <v>32</v>
      </c>
      <c r="T117" s="30" t="s">
        <v>31</v>
      </c>
      <c r="U117" s="32" t="s">
        <v>32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473</v>
      </c>
      <c r="AA117" s="34"/>
      <c r="AB117" s="35"/>
      <c r="AC117" s="36">
        <v>564</v>
      </c>
      <c r="AD117" s="37">
        <v>2977</v>
      </c>
      <c r="AE117" s="38">
        <v>-564</v>
      </c>
      <c r="AF117" s="39">
        <v>-2977</v>
      </c>
      <c r="AG117" s="34">
        <v>13859</v>
      </c>
      <c r="AH117" s="40">
        <v>-2.42</v>
      </c>
      <c r="AI117" s="31">
        <v>-24.5</v>
      </c>
      <c r="AJ117" s="41" t="s">
        <v>84</v>
      </c>
      <c r="AK117" s="127" t="s">
        <v>85</v>
      </c>
    </row>
    <row r="118" spans="1:37" x14ac:dyDescent="0.2">
      <c r="A118" s="128">
        <v>11010021</v>
      </c>
      <c r="B118" s="129">
        <v>1</v>
      </c>
      <c r="C118" s="128">
        <v>8020074</v>
      </c>
      <c r="D118" s="129">
        <v>7010132</v>
      </c>
      <c r="E118" s="134">
        <v>115</v>
      </c>
      <c r="F118" s="2" t="s">
        <v>302</v>
      </c>
      <c r="G118" s="2">
        <v>965</v>
      </c>
      <c r="H118" s="28" t="s">
        <v>303</v>
      </c>
      <c r="I118" s="29">
        <v>12.8353</v>
      </c>
      <c r="J118" s="30">
        <v>2.34</v>
      </c>
      <c r="K118" s="31">
        <v>-9.34</v>
      </c>
      <c r="L118" s="30">
        <v>-3.69</v>
      </c>
      <c r="M118" s="32">
        <v>112</v>
      </c>
      <c r="N118" s="30">
        <v>-0.05</v>
      </c>
      <c r="O118" s="32">
        <v>37</v>
      </c>
      <c r="P118" s="30">
        <v>1.23</v>
      </c>
      <c r="Q118" s="32">
        <v>10</v>
      </c>
      <c r="R118" s="30">
        <v>3.86</v>
      </c>
      <c r="S118" s="32">
        <v>11</v>
      </c>
      <c r="T118" s="30">
        <v>2.9</v>
      </c>
      <c r="U118" s="32">
        <v>5</v>
      </c>
      <c r="V118" s="30">
        <v>1.57</v>
      </c>
      <c r="W118" s="32">
        <v>5</v>
      </c>
      <c r="X118" s="30" t="s">
        <v>31</v>
      </c>
      <c r="Y118" s="32" t="s">
        <v>32</v>
      </c>
      <c r="Z118" s="33">
        <v>176</v>
      </c>
      <c r="AA118" s="34"/>
      <c r="AB118" s="35">
        <v>1480</v>
      </c>
      <c r="AC118" s="36">
        <v>32</v>
      </c>
      <c r="AD118" s="37">
        <v>2202</v>
      </c>
      <c r="AE118" s="38">
        <v>-32</v>
      </c>
      <c r="AF118" s="39">
        <v>-722</v>
      </c>
      <c r="AG118" s="34">
        <v>14320</v>
      </c>
      <c r="AH118" s="40">
        <v>2.11</v>
      </c>
      <c r="AI118" s="31">
        <v>-13.48</v>
      </c>
      <c r="AJ118" s="41" t="s">
        <v>34</v>
      </c>
      <c r="AK118" s="127" t="s">
        <v>279</v>
      </c>
    </row>
    <row r="119" spans="1:37" x14ac:dyDescent="0.2">
      <c r="A119" s="128">
        <v>11010021</v>
      </c>
      <c r="B119" s="129">
        <v>1</v>
      </c>
      <c r="C119" s="128">
        <v>8010022</v>
      </c>
      <c r="D119" s="129">
        <v>7010012</v>
      </c>
      <c r="E119" s="134">
        <v>116</v>
      </c>
      <c r="F119" s="2" t="s">
        <v>304</v>
      </c>
      <c r="G119" s="2">
        <v>5321</v>
      </c>
      <c r="H119" s="28" t="s">
        <v>305</v>
      </c>
      <c r="I119" s="29">
        <v>95.428399999999996</v>
      </c>
      <c r="J119" s="30">
        <v>-0.01</v>
      </c>
      <c r="K119" s="31">
        <v>-10.7</v>
      </c>
      <c r="L119" s="30">
        <v>-6.1</v>
      </c>
      <c r="M119" s="32">
        <v>126</v>
      </c>
      <c r="N119" s="30" t="s">
        <v>31</v>
      </c>
      <c r="O119" s="32" t="s">
        <v>32</v>
      </c>
      <c r="P119" s="30" t="s">
        <v>31</v>
      </c>
      <c r="Q119" s="32" t="s">
        <v>32</v>
      </c>
      <c r="R119" s="30" t="s">
        <v>31</v>
      </c>
      <c r="S119" s="32" t="s">
        <v>32</v>
      </c>
      <c r="T119" s="30" t="s">
        <v>31</v>
      </c>
      <c r="U119" s="32" t="s">
        <v>32</v>
      </c>
      <c r="V119" s="30" t="s">
        <v>31</v>
      </c>
      <c r="W119" s="32" t="s">
        <v>32</v>
      </c>
      <c r="X119" s="30" t="s">
        <v>31</v>
      </c>
      <c r="Y119" s="32" t="s">
        <v>32</v>
      </c>
      <c r="Z119" s="33">
        <v>223</v>
      </c>
      <c r="AA119" s="34"/>
      <c r="AB119" s="35">
        <v>13</v>
      </c>
      <c r="AC119" s="36">
        <v>1601</v>
      </c>
      <c r="AD119" s="37">
        <v>3693</v>
      </c>
      <c r="AE119" s="38">
        <v>-1601</v>
      </c>
      <c r="AF119" s="39">
        <v>-3680</v>
      </c>
      <c r="AG119" s="34">
        <v>9409</v>
      </c>
      <c r="AH119" s="40">
        <v>-14.55</v>
      </c>
      <c r="AI119" s="31">
        <v>-36.71</v>
      </c>
      <c r="AJ119" s="41" t="s">
        <v>48</v>
      </c>
      <c r="AK119" s="127" t="s">
        <v>49</v>
      </c>
    </row>
    <row r="120" spans="1:37" x14ac:dyDescent="0.2">
      <c r="A120" s="128">
        <v>11010021</v>
      </c>
      <c r="B120" s="129">
        <v>1</v>
      </c>
      <c r="C120" s="128">
        <v>8010081</v>
      </c>
      <c r="D120" s="129">
        <v>7010085</v>
      </c>
      <c r="E120" s="134">
        <v>117</v>
      </c>
      <c r="F120" s="2" t="s">
        <v>306</v>
      </c>
      <c r="G120" s="2">
        <v>5980</v>
      </c>
      <c r="H120" s="28" t="s">
        <v>307</v>
      </c>
      <c r="I120" s="29">
        <v>83.929500000000004</v>
      </c>
      <c r="J120" s="30">
        <v>7.33</v>
      </c>
      <c r="K120" s="31">
        <v>-10.7</v>
      </c>
      <c r="L120" s="30">
        <v>2.74</v>
      </c>
      <c r="M120" s="32">
        <v>21</v>
      </c>
      <c r="N120" s="30" t="s">
        <v>31</v>
      </c>
      <c r="O120" s="32" t="s">
        <v>32</v>
      </c>
      <c r="P120" s="30" t="s">
        <v>31</v>
      </c>
      <c r="Q120" s="32" t="s">
        <v>32</v>
      </c>
      <c r="R120" s="30" t="s">
        <v>31</v>
      </c>
      <c r="S120" s="32" t="s">
        <v>32</v>
      </c>
      <c r="T120" s="30" t="s">
        <v>31</v>
      </c>
      <c r="U120" s="32" t="s">
        <v>32</v>
      </c>
      <c r="V120" s="30" t="s">
        <v>31</v>
      </c>
      <c r="W120" s="32" t="s">
        <v>32</v>
      </c>
      <c r="X120" s="30" t="s">
        <v>31</v>
      </c>
      <c r="Y120" s="32" t="s">
        <v>32</v>
      </c>
      <c r="Z120" s="33">
        <v>19</v>
      </c>
      <c r="AA120" s="34">
        <v>10</v>
      </c>
      <c r="AB120" s="35">
        <v>426</v>
      </c>
      <c r="AC120" s="36">
        <v>28</v>
      </c>
      <c r="AD120" s="37">
        <v>332</v>
      </c>
      <c r="AE120" s="38">
        <v>-18</v>
      </c>
      <c r="AF120" s="39">
        <v>94</v>
      </c>
      <c r="AG120" s="34">
        <v>343</v>
      </c>
      <c r="AH120" s="40">
        <v>1.84</v>
      </c>
      <c r="AI120" s="31">
        <v>10.44</v>
      </c>
      <c r="AJ120" s="41" t="s">
        <v>33</v>
      </c>
      <c r="AK120" s="127" t="s">
        <v>28</v>
      </c>
    </row>
    <row r="121" spans="1:37" x14ac:dyDescent="0.2">
      <c r="A121" s="128">
        <v>11010021</v>
      </c>
      <c r="B121" s="129">
        <v>1</v>
      </c>
      <c r="C121" s="128">
        <v>8010081</v>
      </c>
      <c r="D121" s="129">
        <v>7010085</v>
      </c>
      <c r="E121" s="134">
        <v>118</v>
      </c>
      <c r="F121" s="2" t="s">
        <v>308</v>
      </c>
      <c r="G121" s="2">
        <v>1980</v>
      </c>
      <c r="H121" s="28" t="s">
        <v>309</v>
      </c>
      <c r="I121" s="29">
        <v>4.7798999999999996</v>
      </c>
      <c r="J121" s="30">
        <v>7.28</v>
      </c>
      <c r="K121" s="31">
        <v>-10.9</v>
      </c>
      <c r="L121" s="30">
        <v>2.1800000000000002</v>
      </c>
      <c r="M121" s="32">
        <v>24</v>
      </c>
      <c r="N121" s="30">
        <v>-0.55000000000000004</v>
      </c>
      <c r="O121" s="32">
        <v>69</v>
      </c>
      <c r="P121" s="30">
        <v>-1.69</v>
      </c>
      <c r="Q121" s="32">
        <v>70</v>
      </c>
      <c r="R121" s="30">
        <v>5.18</v>
      </c>
      <c r="S121" s="32">
        <v>7</v>
      </c>
      <c r="T121" s="30">
        <v>0.5</v>
      </c>
      <c r="U121" s="32">
        <v>22</v>
      </c>
      <c r="V121" s="30">
        <v>-2.69</v>
      </c>
      <c r="W121" s="32">
        <v>12</v>
      </c>
      <c r="X121" s="30" t="s">
        <v>31</v>
      </c>
      <c r="Y121" s="32" t="s">
        <v>32</v>
      </c>
      <c r="Z121" s="33">
        <v>849</v>
      </c>
      <c r="AA121" s="34">
        <v>260</v>
      </c>
      <c r="AB121" s="35">
        <v>1781</v>
      </c>
      <c r="AC121" s="36">
        <v>268</v>
      </c>
      <c r="AD121" s="37">
        <v>2706</v>
      </c>
      <c r="AE121" s="38">
        <v>-8</v>
      </c>
      <c r="AF121" s="39">
        <v>-925</v>
      </c>
      <c r="AG121" s="34">
        <v>5926</v>
      </c>
      <c r="AH121" s="40">
        <v>7.26</v>
      </c>
      <c r="AI121" s="31">
        <v>-23.06</v>
      </c>
      <c r="AJ121" s="41" t="s">
        <v>33</v>
      </c>
      <c r="AK121" s="127" t="s">
        <v>28</v>
      </c>
    </row>
    <row r="122" spans="1:37" x14ac:dyDescent="0.2">
      <c r="A122" s="128">
        <v>11010021</v>
      </c>
      <c r="B122" s="129">
        <v>1</v>
      </c>
      <c r="C122" s="128">
        <v>8010091</v>
      </c>
      <c r="D122" s="129">
        <v>7010015</v>
      </c>
      <c r="E122" s="134">
        <v>119</v>
      </c>
      <c r="F122" s="2" t="s">
        <v>310</v>
      </c>
      <c r="G122" s="2">
        <v>4767</v>
      </c>
      <c r="H122" s="28" t="s">
        <v>311</v>
      </c>
      <c r="I122" s="29">
        <v>5.9577</v>
      </c>
      <c r="J122" s="30">
        <v>2.3199999999999998</v>
      </c>
      <c r="K122" s="31">
        <v>-12</v>
      </c>
      <c r="L122" s="30">
        <v>-3.89</v>
      </c>
      <c r="M122" s="32">
        <v>113</v>
      </c>
      <c r="N122" s="30">
        <v>-3.8</v>
      </c>
      <c r="O122" s="32">
        <v>103</v>
      </c>
      <c r="P122" s="30">
        <v>-2.34</v>
      </c>
      <c r="Q122" s="32">
        <v>73</v>
      </c>
      <c r="R122" s="30" t="s">
        <v>31</v>
      </c>
      <c r="S122" s="32" t="s">
        <v>32</v>
      </c>
      <c r="T122" s="30" t="s">
        <v>31</v>
      </c>
      <c r="U122" s="32" t="s">
        <v>32</v>
      </c>
      <c r="V122" s="30" t="s">
        <v>31</v>
      </c>
      <c r="W122" s="32" t="s">
        <v>32</v>
      </c>
      <c r="X122" s="30" t="s">
        <v>31</v>
      </c>
      <c r="Y122" s="32" t="s">
        <v>32</v>
      </c>
      <c r="Z122" s="33">
        <v>330</v>
      </c>
      <c r="AA122" s="34"/>
      <c r="AB122" s="35"/>
      <c r="AC122" s="36">
        <v>471</v>
      </c>
      <c r="AD122" s="37">
        <v>1264</v>
      </c>
      <c r="AE122" s="38">
        <v>-471</v>
      </c>
      <c r="AF122" s="39">
        <v>-1264</v>
      </c>
      <c r="AG122" s="34">
        <v>8502</v>
      </c>
      <c r="AH122" s="40">
        <v>-3.24</v>
      </c>
      <c r="AI122" s="31">
        <v>-23</v>
      </c>
      <c r="AJ122" s="41" t="s">
        <v>84</v>
      </c>
      <c r="AK122" s="127" t="s">
        <v>85</v>
      </c>
    </row>
    <row r="123" spans="1:37" ht="13.5" thickBot="1" x14ac:dyDescent="0.25">
      <c r="A123" s="128">
        <v>11010021</v>
      </c>
      <c r="B123" s="129">
        <v>1</v>
      </c>
      <c r="C123" s="128">
        <v>8010012</v>
      </c>
      <c r="D123" s="129">
        <v>7010014</v>
      </c>
      <c r="E123" s="134">
        <v>120</v>
      </c>
      <c r="F123" s="42" t="s">
        <v>312</v>
      </c>
      <c r="G123" s="42">
        <v>5184</v>
      </c>
      <c r="H123" s="44" t="s">
        <v>313</v>
      </c>
      <c r="I123" s="45">
        <v>9.9405999999999999</v>
      </c>
      <c r="J123" s="46">
        <v>2.98</v>
      </c>
      <c r="K123" s="47">
        <v>-15.3</v>
      </c>
      <c r="L123" s="46">
        <v>-4.08</v>
      </c>
      <c r="M123" s="48">
        <v>114</v>
      </c>
      <c r="N123" s="46" t="s">
        <v>31</v>
      </c>
      <c r="O123" s="48" t="s">
        <v>32</v>
      </c>
      <c r="P123" s="46" t="s">
        <v>31</v>
      </c>
      <c r="Q123" s="48" t="s">
        <v>32</v>
      </c>
      <c r="R123" s="46" t="s">
        <v>31</v>
      </c>
      <c r="S123" s="48" t="s">
        <v>32</v>
      </c>
      <c r="T123" s="46" t="s">
        <v>31</v>
      </c>
      <c r="U123" s="48" t="s">
        <v>32</v>
      </c>
      <c r="V123" s="46" t="s">
        <v>31</v>
      </c>
      <c r="W123" s="48" t="s">
        <v>32</v>
      </c>
      <c r="X123" s="46" t="s">
        <v>31</v>
      </c>
      <c r="Y123" s="48" t="s">
        <v>32</v>
      </c>
      <c r="Z123" s="49">
        <v>100</v>
      </c>
      <c r="AA123" s="50">
        <v>466</v>
      </c>
      <c r="AB123" s="51">
        <v>5014</v>
      </c>
      <c r="AC123" s="52">
        <v>153</v>
      </c>
      <c r="AD123" s="53">
        <v>1716</v>
      </c>
      <c r="AE123" s="54">
        <v>313</v>
      </c>
      <c r="AF123" s="55">
        <v>3298</v>
      </c>
      <c r="AG123" s="50">
        <v>55744</v>
      </c>
      <c r="AH123" s="56">
        <v>3.54</v>
      </c>
      <c r="AI123" s="47">
        <v>-10.14</v>
      </c>
      <c r="AJ123" s="57" t="s">
        <v>66</v>
      </c>
      <c r="AK123" s="127" t="s">
        <v>67</v>
      </c>
    </row>
    <row r="124" spans="1:37" x14ac:dyDescent="0.2">
      <c r="A124" s="128">
        <v>11010021</v>
      </c>
      <c r="B124" s="129">
        <v>1</v>
      </c>
      <c r="C124" s="128">
        <v>8010081</v>
      </c>
      <c r="D124" s="129">
        <v>7010085</v>
      </c>
      <c r="E124" s="134">
        <v>121</v>
      </c>
      <c r="F124" s="43" t="s">
        <v>314</v>
      </c>
      <c r="G124" s="43">
        <v>8137</v>
      </c>
      <c r="H124" s="58" t="s">
        <v>315</v>
      </c>
      <c r="I124" s="59">
        <v>90.369699999999995</v>
      </c>
      <c r="J124" s="60">
        <v>5.01</v>
      </c>
      <c r="K124" s="61">
        <v>-17.2</v>
      </c>
      <c r="L124" s="60">
        <v>-5.14</v>
      </c>
      <c r="M124" s="62">
        <v>118</v>
      </c>
      <c r="N124" s="60" t="s">
        <v>31</v>
      </c>
      <c r="O124" s="62" t="s">
        <v>32</v>
      </c>
      <c r="P124" s="60" t="s">
        <v>31</v>
      </c>
      <c r="Q124" s="62" t="s">
        <v>32</v>
      </c>
      <c r="R124" s="60" t="s">
        <v>31</v>
      </c>
      <c r="S124" s="62" t="s">
        <v>32</v>
      </c>
      <c r="T124" s="60" t="s">
        <v>31</v>
      </c>
      <c r="U124" s="62" t="s">
        <v>32</v>
      </c>
      <c r="V124" s="60" t="s">
        <v>31</v>
      </c>
      <c r="W124" s="62" t="s">
        <v>32</v>
      </c>
      <c r="X124" s="60" t="s">
        <v>31</v>
      </c>
      <c r="Y124" s="62" t="s">
        <v>32</v>
      </c>
      <c r="Z124" s="63">
        <v>27</v>
      </c>
      <c r="AA124" s="64">
        <v>555</v>
      </c>
      <c r="AB124" s="65">
        <v>1416</v>
      </c>
      <c r="AC124" s="66">
        <v>17</v>
      </c>
      <c r="AD124" s="67">
        <v>2443</v>
      </c>
      <c r="AE124" s="68">
        <v>538</v>
      </c>
      <c r="AF124" s="69">
        <v>-1027</v>
      </c>
      <c r="AG124" s="64">
        <v>1272</v>
      </c>
      <c r="AH124" s="70">
        <v>81.45</v>
      </c>
      <c r="AI124" s="61">
        <v>-49.84</v>
      </c>
      <c r="AJ124" s="71" t="s">
        <v>33</v>
      </c>
      <c r="AK124" s="127" t="s">
        <v>28</v>
      </c>
    </row>
    <row r="125" spans="1:37" x14ac:dyDescent="0.2">
      <c r="A125" s="128">
        <v>11010021</v>
      </c>
      <c r="B125" s="129">
        <v>1</v>
      </c>
      <c r="C125" s="128">
        <v>8010022</v>
      </c>
      <c r="D125" s="129">
        <v>7010012</v>
      </c>
      <c r="E125" s="134">
        <v>122</v>
      </c>
      <c r="F125" s="2" t="s">
        <v>316</v>
      </c>
      <c r="G125" s="2">
        <v>6936</v>
      </c>
      <c r="H125" s="28" t="s">
        <v>317</v>
      </c>
      <c r="I125" s="29">
        <v>156.80690000000001</v>
      </c>
      <c r="J125" s="30">
        <v>4.91</v>
      </c>
      <c r="K125" s="31">
        <v>-17.399999999999999</v>
      </c>
      <c r="L125" s="30">
        <v>-5.07</v>
      </c>
      <c r="M125" s="32">
        <v>116</v>
      </c>
      <c r="N125" s="30">
        <v>-2.19</v>
      </c>
      <c r="O125" s="32">
        <v>93</v>
      </c>
      <c r="P125" s="30">
        <v>-0.15</v>
      </c>
      <c r="Q125" s="32">
        <v>55</v>
      </c>
      <c r="R125" s="30" t="s">
        <v>31</v>
      </c>
      <c r="S125" s="32" t="s">
        <v>32</v>
      </c>
      <c r="T125" s="30" t="s">
        <v>31</v>
      </c>
      <c r="U125" s="32" t="s">
        <v>32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5</v>
      </c>
      <c r="AA125" s="34"/>
      <c r="AB125" s="35"/>
      <c r="AC125" s="36"/>
      <c r="AD125" s="37"/>
      <c r="AE125" s="38"/>
      <c r="AF125" s="39"/>
      <c r="AG125" s="34">
        <v>255945</v>
      </c>
      <c r="AH125" s="40">
        <v>4.91</v>
      </c>
      <c r="AI125" s="31">
        <v>-17.37</v>
      </c>
      <c r="AJ125" s="41" t="s">
        <v>48</v>
      </c>
      <c r="AK125" s="127" t="s">
        <v>49</v>
      </c>
    </row>
    <row r="126" spans="1:37" x14ac:dyDescent="0.2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318</v>
      </c>
      <c r="G126" s="2">
        <v>6032</v>
      </c>
      <c r="H126" s="28" t="s">
        <v>319</v>
      </c>
      <c r="I126" s="29">
        <v>33.271900000000002</v>
      </c>
      <c r="J126" s="30">
        <v>4.93</v>
      </c>
      <c r="K126" s="31">
        <v>-17.399999999999999</v>
      </c>
      <c r="L126" s="30">
        <v>-5.1100000000000003</v>
      </c>
      <c r="M126" s="32">
        <v>117</v>
      </c>
      <c r="N126" s="30">
        <v>-2.21</v>
      </c>
      <c r="O126" s="32">
        <v>94</v>
      </c>
      <c r="P126" s="30">
        <v>-0.11</v>
      </c>
      <c r="Q126" s="32">
        <v>53</v>
      </c>
      <c r="R126" s="30" t="s">
        <v>31</v>
      </c>
      <c r="S126" s="32" t="s">
        <v>32</v>
      </c>
      <c r="T126" s="30" t="s">
        <v>31</v>
      </c>
      <c r="U126" s="32" t="s">
        <v>32</v>
      </c>
      <c r="V126" s="30" t="s">
        <v>31</v>
      </c>
      <c r="W126" s="32" t="s">
        <v>32</v>
      </c>
      <c r="X126" s="30" t="s">
        <v>31</v>
      </c>
      <c r="Y126" s="32" t="s">
        <v>32</v>
      </c>
      <c r="Z126" s="33">
        <v>3</v>
      </c>
      <c r="AA126" s="34"/>
      <c r="AB126" s="35">
        <v>20000</v>
      </c>
      <c r="AC126" s="36"/>
      <c r="AD126" s="37"/>
      <c r="AE126" s="38"/>
      <c r="AF126" s="39">
        <v>20000</v>
      </c>
      <c r="AG126" s="34">
        <v>257029</v>
      </c>
      <c r="AH126" s="40">
        <v>4.93</v>
      </c>
      <c r="AI126" s="31">
        <v>-11.7</v>
      </c>
      <c r="AJ126" s="41" t="s">
        <v>84</v>
      </c>
      <c r="AK126" s="127" t="s">
        <v>85</v>
      </c>
    </row>
    <row r="127" spans="1:37" x14ac:dyDescent="0.2">
      <c r="A127" s="128">
        <v>11010021</v>
      </c>
      <c r="B127" s="129">
        <v>1</v>
      </c>
      <c r="C127" s="128">
        <v>8010022</v>
      </c>
      <c r="D127" s="129">
        <v>7010012</v>
      </c>
      <c r="E127" s="134">
        <v>124</v>
      </c>
      <c r="F127" s="2" t="s">
        <v>320</v>
      </c>
      <c r="G127" s="2">
        <v>9936</v>
      </c>
      <c r="H127" s="28" t="s">
        <v>321</v>
      </c>
      <c r="I127" s="29">
        <v>157.3809</v>
      </c>
      <c r="J127" s="30">
        <v>4.9000000000000004</v>
      </c>
      <c r="K127" s="31">
        <v>-17.399999999999999</v>
      </c>
      <c r="L127" s="30">
        <v>-5.19</v>
      </c>
      <c r="M127" s="32">
        <v>120</v>
      </c>
      <c r="N127" s="30" t="s">
        <v>31</v>
      </c>
      <c r="O127" s="32" t="s">
        <v>32</v>
      </c>
      <c r="P127" s="30" t="s">
        <v>31</v>
      </c>
      <c r="Q127" s="32" t="s">
        <v>32</v>
      </c>
      <c r="R127" s="30" t="s">
        <v>31</v>
      </c>
      <c r="S127" s="32" t="s">
        <v>32</v>
      </c>
      <c r="T127" s="30" t="s">
        <v>31</v>
      </c>
      <c r="U127" s="32" t="s">
        <v>32</v>
      </c>
      <c r="V127" s="30" t="s">
        <v>31</v>
      </c>
      <c r="W127" s="32" t="s">
        <v>32</v>
      </c>
      <c r="X127" s="30" t="s">
        <v>31</v>
      </c>
      <c r="Y127" s="32" t="s">
        <v>32</v>
      </c>
      <c r="Z127" s="33">
        <v>17</v>
      </c>
      <c r="AA127" s="34">
        <v>14</v>
      </c>
      <c r="AB127" s="35">
        <v>260</v>
      </c>
      <c r="AC127" s="36">
        <v>8</v>
      </c>
      <c r="AD127" s="37">
        <v>27</v>
      </c>
      <c r="AE127" s="38">
        <v>6</v>
      </c>
      <c r="AF127" s="39">
        <v>233</v>
      </c>
      <c r="AG127" s="34">
        <v>477</v>
      </c>
      <c r="AH127" s="40">
        <v>6.32</v>
      </c>
      <c r="AI127" s="31">
        <v>39.4</v>
      </c>
      <c r="AJ127" s="41" t="s">
        <v>48</v>
      </c>
      <c r="AK127" s="127" t="s">
        <v>49</v>
      </c>
    </row>
    <row r="128" spans="1:37" x14ac:dyDescent="0.2">
      <c r="A128" s="128">
        <v>11010021</v>
      </c>
      <c r="B128" s="129">
        <v>1</v>
      </c>
      <c r="C128" s="128">
        <v>8010081</v>
      </c>
      <c r="D128" s="129">
        <v>7010085</v>
      </c>
      <c r="E128" s="134">
        <v>125</v>
      </c>
      <c r="F128" s="2" t="s">
        <v>322</v>
      </c>
      <c r="G128" s="2">
        <v>1137</v>
      </c>
      <c r="H128" s="28" t="s">
        <v>323</v>
      </c>
      <c r="I128" s="29">
        <v>72.209500000000006</v>
      </c>
      <c r="J128" s="30">
        <v>4.96</v>
      </c>
      <c r="K128" s="31">
        <v>-17.399999999999999</v>
      </c>
      <c r="L128" s="30">
        <v>-5.69</v>
      </c>
      <c r="M128" s="32">
        <v>121</v>
      </c>
      <c r="N128" s="30">
        <v>-3.04</v>
      </c>
      <c r="O128" s="32">
        <v>97</v>
      </c>
      <c r="P128" s="30">
        <v>-0.95</v>
      </c>
      <c r="Q128" s="32">
        <v>63</v>
      </c>
      <c r="R128" s="30">
        <v>4.12</v>
      </c>
      <c r="S128" s="32">
        <v>9</v>
      </c>
      <c r="T128" s="30">
        <v>1.96</v>
      </c>
      <c r="U128" s="32">
        <v>10</v>
      </c>
      <c r="V128" s="30">
        <v>-1.62</v>
      </c>
      <c r="W128" s="32">
        <v>11</v>
      </c>
      <c r="X128" s="30" t="s">
        <v>31</v>
      </c>
      <c r="Y128" s="32" t="s">
        <v>32</v>
      </c>
      <c r="Z128" s="33">
        <v>1496</v>
      </c>
      <c r="AA128" s="34">
        <v>2284</v>
      </c>
      <c r="AB128" s="35">
        <v>15056</v>
      </c>
      <c r="AC128" s="36">
        <v>1546</v>
      </c>
      <c r="AD128" s="37">
        <v>10811</v>
      </c>
      <c r="AE128" s="38">
        <v>738</v>
      </c>
      <c r="AF128" s="39">
        <v>4245</v>
      </c>
      <c r="AG128" s="34">
        <v>27967</v>
      </c>
      <c r="AH128" s="40">
        <v>8.0399999999999991</v>
      </c>
      <c r="AI128" s="31">
        <v>-2.17</v>
      </c>
      <c r="AJ128" s="41" t="s">
        <v>33</v>
      </c>
      <c r="AK128" s="127" t="s">
        <v>28</v>
      </c>
    </row>
    <row r="129" spans="1:37" x14ac:dyDescent="0.2">
      <c r="A129" s="128">
        <v>11010021</v>
      </c>
      <c r="B129" s="129">
        <v>1</v>
      </c>
      <c r="C129" s="128">
        <v>8010012</v>
      </c>
      <c r="D129" s="129">
        <v>7010014</v>
      </c>
      <c r="E129" s="134">
        <v>126</v>
      </c>
      <c r="F129" s="2" t="s">
        <v>324</v>
      </c>
      <c r="G129" s="2">
        <v>5183</v>
      </c>
      <c r="H129" s="28" t="s">
        <v>325</v>
      </c>
      <c r="I129" s="29">
        <v>9.1278000000000006</v>
      </c>
      <c r="J129" s="30">
        <v>4.8899999999999997</v>
      </c>
      <c r="K129" s="31">
        <v>-17.399999999999999</v>
      </c>
      <c r="L129" s="30">
        <v>-4.99</v>
      </c>
      <c r="M129" s="32">
        <v>115</v>
      </c>
      <c r="N129" s="30" t="s">
        <v>31</v>
      </c>
      <c r="O129" s="32" t="s">
        <v>32</v>
      </c>
      <c r="P129" s="30" t="s">
        <v>31</v>
      </c>
      <c r="Q129" s="32" t="s">
        <v>32</v>
      </c>
      <c r="R129" s="30" t="s">
        <v>31</v>
      </c>
      <c r="S129" s="32" t="s">
        <v>32</v>
      </c>
      <c r="T129" s="30" t="s">
        <v>31</v>
      </c>
      <c r="U129" s="32" t="s">
        <v>32</v>
      </c>
      <c r="V129" s="30" t="s">
        <v>31</v>
      </c>
      <c r="W129" s="32" t="s">
        <v>32</v>
      </c>
      <c r="X129" s="30" t="s">
        <v>31</v>
      </c>
      <c r="Y129" s="32" t="s">
        <v>32</v>
      </c>
      <c r="Z129" s="33">
        <v>209</v>
      </c>
      <c r="AA129" s="34">
        <v>81</v>
      </c>
      <c r="AB129" s="35">
        <v>1357</v>
      </c>
      <c r="AC129" s="36"/>
      <c r="AD129" s="37">
        <v>664</v>
      </c>
      <c r="AE129" s="38">
        <v>81</v>
      </c>
      <c r="AF129" s="39">
        <v>693</v>
      </c>
      <c r="AG129" s="34">
        <v>81746</v>
      </c>
      <c r="AH129" s="40">
        <v>5</v>
      </c>
      <c r="AI129" s="31">
        <v>-16.579999999999998</v>
      </c>
      <c r="AJ129" s="41" t="s">
        <v>66</v>
      </c>
      <c r="AK129" s="127" t="s">
        <v>67</v>
      </c>
    </row>
    <row r="130" spans="1:37" x14ac:dyDescent="0.2">
      <c r="A130" s="128">
        <v>11010021</v>
      </c>
      <c r="B130" s="129">
        <v>1</v>
      </c>
      <c r="C130" s="128">
        <v>8010012</v>
      </c>
      <c r="D130" s="129">
        <v>7010014</v>
      </c>
      <c r="E130" s="134">
        <v>127</v>
      </c>
      <c r="F130" s="2" t="s">
        <v>326</v>
      </c>
      <c r="G130" s="2">
        <v>3596</v>
      </c>
      <c r="H130" s="28" t="s">
        <v>327</v>
      </c>
      <c r="I130" s="29">
        <v>49.223599999999998</v>
      </c>
      <c r="J130" s="30">
        <v>4.87</v>
      </c>
      <c r="K130" s="31">
        <v>-17.5</v>
      </c>
      <c r="L130" s="30">
        <v>-5.15</v>
      </c>
      <c r="M130" s="32">
        <v>119</v>
      </c>
      <c r="N130" s="30">
        <v>-2.2799999999999998</v>
      </c>
      <c r="O130" s="32">
        <v>95</v>
      </c>
      <c r="P130" s="30">
        <v>-0.06</v>
      </c>
      <c r="Q130" s="32">
        <v>50</v>
      </c>
      <c r="R130" s="30">
        <v>5.0199999999999996</v>
      </c>
      <c r="S130" s="32">
        <v>8</v>
      </c>
      <c r="T130" s="30" t="s">
        <v>31</v>
      </c>
      <c r="U130" s="32" t="s">
        <v>32</v>
      </c>
      <c r="V130" s="30" t="s">
        <v>31</v>
      </c>
      <c r="W130" s="32" t="s">
        <v>32</v>
      </c>
      <c r="X130" s="30" t="s">
        <v>31</v>
      </c>
      <c r="Y130" s="32" t="s">
        <v>32</v>
      </c>
      <c r="Z130" s="33">
        <v>5198</v>
      </c>
      <c r="AA130" s="34"/>
      <c r="AB130" s="35">
        <v>16195</v>
      </c>
      <c r="AC130" s="36"/>
      <c r="AD130" s="37"/>
      <c r="AE130" s="38"/>
      <c r="AF130" s="39">
        <v>16195</v>
      </c>
      <c r="AG130" s="34">
        <v>97167</v>
      </c>
      <c r="AH130" s="40">
        <v>4.87</v>
      </c>
      <c r="AI130" s="31">
        <v>1.3</v>
      </c>
      <c r="AJ130" s="41" t="s">
        <v>66</v>
      </c>
      <c r="AK130" s="127" t="s">
        <v>67</v>
      </c>
    </row>
    <row r="131" spans="1:37" x14ac:dyDescent="0.2">
      <c r="A131" s="128">
        <v>11010021</v>
      </c>
      <c r="B131" s="129">
        <v>1</v>
      </c>
      <c r="C131" s="128">
        <v>8010022</v>
      </c>
      <c r="D131" s="129">
        <v>7010012</v>
      </c>
      <c r="E131" s="134">
        <v>128</v>
      </c>
      <c r="F131" s="2" t="s">
        <v>328</v>
      </c>
      <c r="G131" s="2">
        <v>7936</v>
      </c>
      <c r="H131" s="28" t="s">
        <v>329</v>
      </c>
      <c r="I131" s="29">
        <v>148.97040000000001</v>
      </c>
      <c r="J131" s="30">
        <v>4.84</v>
      </c>
      <c r="K131" s="31">
        <v>-17.7</v>
      </c>
      <c r="L131" s="30">
        <v>-5.9</v>
      </c>
      <c r="M131" s="32">
        <v>122</v>
      </c>
      <c r="N131" s="30">
        <v>-3.04</v>
      </c>
      <c r="O131" s="32">
        <v>98</v>
      </c>
      <c r="P131" s="30">
        <v>-1.01</v>
      </c>
      <c r="Q131" s="32">
        <v>65</v>
      </c>
      <c r="R131" s="30" t="s">
        <v>31</v>
      </c>
      <c r="S131" s="32" t="s">
        <v>32</v>
      </c>
      <c r="T131" s="30" t="s">
        <v>31</v>
      </c>
      <c r="U131" s="32" t="s">
        <v>32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208</v>
      </c>
      <c r="AA131" s="34">
        <v>20</v>
      </c>
      <c r="AB131" s="35">
        <v>10552</v>
      </c>
      <c r="AC131" s="36">
        <v>62</v>
      </c>
      <c r="AD131" s="37">
        <v>3325</v>
      </c>
      <c r="AE131" s="38">
        <v>-42</v>
      </c>
      <c r="AF131" s="39">
        <v>7227</v>
      </c>
      <c r="AG131" s="34">
        <v>36061</v>
      </c>
      <c r="AH131" s="40">
        <v>4.71</v>
      </c>
      <c r="AI131" s="31">
        <v>0.43</v>
      </c>
      <c r="AJ131" s="41" t="s">
        <v>48</v>
      </c>
      <c r="AK131" s="127" t="s">
        <v>49</v>
      </c>
    </row>
    <row r="132" spans="1:37" x14ac:dyDescent="0.2">
      <c r="A132" s="128">
        <v>11010021</v>
      </c>
      <c r="B132" s="129">
        <v>1</v>
      </c>
      <c r="C132" s="128">
        <v>8010091</v>
      </c>
      <c r="D132" s="129">
        <v>7010015</v>
      </c>
      <c r="E132" s="134">
        <v>129</v>
      </c>
      <c r="F132" s="2" t="s">
        <v>330</v>
      </c>
      <c r="G132" s="2">
        <v>32</v>
      </c>
      <c r="H132" s="28" t="s">
        <v>331</v>
      </c>
      <c r="I132" s="29">
        <v>29.910900000000002</v>
      </c>
      <c r="J132" s="30">
        <v>4.8499999999999996</v>
      </c>
      <c r="K132" s="31">
        <v>-17.7</v>
      </c>
      <c r="L132" s="30">
        <v>-5.96</v>
      </c>
      <c r="M132" s="32">
        <v>123</v>
      </c>
      <c r="N132" s="30">
        <v>-3.72</v>
      </c>
      <c r="O132" s="32">
        <v>102</v>
      </c>
      <c r="P132" s="30">
        <v>-1.85</v>
      </c>
      <c r="Q132" s="32">
        <v>71</v>
      </c>
      <c r="R132" s="30">
        <v>3.12</v>
      </c>
      <c r="S132" s="32">
        <v>15</v>
      </c>
      <c r="T132" s="30">
        <v>1.54</v>
      </c>
      <c r="U132" s="32">
        <v>13</v>
      </c>
      <c r="V132" s="30">
        <v>-1.37</v>
      </c>
      <c r="W132" s="32">
        <v>10</v>
      </c>
      <c r="X132" s="30">
        <v>4.2699999999999996</v>
      </c>
      <c r="Y132" s="32">
        <v>1</v>
      </c>
      <c r="Z132" s="33">
        <v>10264</v>
      </c>
      <c r="AA132" s="34">
        <v>1250</v>
      </c>
      <c r="AB132" s="35">
        <v>9932</v>
      </c>
      <c r="AC132" s="36">
        <v>6864</v>
      </c>
      <c r="AD132" s="37">
        <v>15679</v>
      </c>
      <c r="AE132" s="38">
        <v>-5614</v>
      </c>
      <c r="AF132" s="39">
        <v>-5747</v>
      </c>
      <c r="AG132" s="34">
        <v>94268</v>
      </c>
      <c r="AH132" s="40">
        <v>-1.36</v>
      </c>
      <c r="AI132" s="31">
        <v>-22.11</v>
      </c>
      <c r="AJ132" s="41" t="s">
        <v>84</v>
      </c>
      <c r="AK132" s="127" t="s">
        <v>85</v>
      </c>
    </row>
    <row r="133" spans="1:37" ht="13.5" thickBot="1" x14ac:dyDescent="0.25">
      <c r="A133" s="128">
        <v>11010021</v>
      </c>
      <c r="B133" s="129">
        <v>1</v>
      </c>
      <c r="C133" s="128">
        <v>8010022</v>
      </c>
      <c r="D133" s="129">
        <v>7010012</v>
      </c>
      <c r="E133" s="137">
        <v>130</v>
      </c>
      <c r="F133" s="138" t="s">
        <v>332</v>
      </c>
      <c r="G133" s="138">
        <v>2936</v>
      </c>
      <c r="H133" s="139" t="s">
        <v>333</v>
      </c>
      <c r="I133" s="140">
        <v>145.4357</v>
      </c>
      <c r="J133" s="141">
        <v>4.82</v>
      </c>
      <c r="K133" s="142">
        <v>-17.7</v>
      </c>
      <c r="L133" s="141">
        <v>-6.08</v>
      </c>
      <c r="M133" s="143">
        <v>125</v>
      </c>
      <c r="N133" s="141">
        <v>-3.24</v>
      </c>
      <c r="O133" s="143">
        <v>100</v>
      </c>
      <c r="P133" s="141">
        <v>-1.2</v>
      </c>
      <c r="Q133" s="143">
        <v>67</v>
      </c>
      <c r="R133" s="141">
        <v>3.7</v>
      </c>
      <c r="S133" s="143">
        <v>13</v>
      </c>
      <c r="T133" s="141">
        <v>1.93</v>
      </c>
      <c r="U133" s="143">
        <v>11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382</v>
      </c>
      <c r="AA133" s="145">
        <v>248</v>
      </c>
      <c r="AB133" s="146">
        <v>1787</v>
      </c>
      <c r="AC133" s="147">
        <v>285</v>
      </c>
      <c r="AD133" s="148">
        <v>1554</v>
      </c>
      <c r="AE133" s="149">
        <v>-37</v>
      </c>
      <c r="AF133" s="150">
        <v>233</v>
      </c>
      <c r="AG133" s="145">
        <v>5256</v>
      </c>
      <c r="AH133" s="151">
        <v>4.01</v>
      </c>
      <c r="AI133" s="142">
        <v>-12.3</v>
      </c>
      <c r="AJ133" s="152" t="s">
        <v>48</v>
      </c>
      <c r="AK133" s="127" t="s">
        <v>49</v>
      </c>
    </row>
    <row r="134" spans="1:37" x14ac:dyDescent="0.2">
      <c r="A134" s="128">
        <v>11010021</v>
      </c>
      <c r="B134" s="129">
        <v>1</v>
      </c>
      <c r="C134" s="128">
        <v>8010012</v>
      </c>
      <c r="D134" s="129">
        <v>7010014</v>
      </c>
      <c r="E134" s="153">
        <v>131</v>
      </c>
      <c r="F134" s="154" t="s">
        <v>334</v>
      </c>
      <c r="G134" s="154">
        <v>1093</v>
      </c>
      <c r="H134" s="155" t="s">
        <v>335</v>
      </c>
      <c r="I134" s="156">
        <v>8.4530999999999992</v>
      </c>
      <c r="J134" s="157">
        <v>4.78</v>
      </c>
      <c r="K134" s="158">
        <v>-17.8</v>
      </c>
      <c r="L134" s="157">
        <v>-6.02</v>
      </c>
      <c r="M134" s="159">
        <v>124</v>
      </c>
      <c r="N134" s="157">
        <v>-3.36</v>
      </c>
      <c r="O134" s="159">
        <v>101</v>
      </c>
      <c r="P134" s="157">
        <v>-1.28</v>
      </c>
      <c r="Q134" s="159">
        <v>68</v>
      </c>
      <c r="R134" s="157">
        <v>3.77</v>
      </c>
      <c r="S134" s="159">
        <v>12</v>
      </c>
      <c r="T134" s="157">
        <v>2.2599999999999998</v>
      </c>
      <c r="U134" s="159">
        <v>8</v>
      </c>
      <c r="V134" s="157">
        <v>-0.65</v>
      </c>
      <c r="W134" s="159">
        <v>8</v>
      </c>
      <c r="X134" s="157" t="s">
        <v>31</v>
      </c>
      <c r="Y134" s="159" t="s">
        <v>32</v>
      </c>
      <c r="Z134" s="160">
        <v>2885</v>
      </c>
      <c r="AA134" s="161">
        <v>2704</v>
      </c>
      <c r="AB134" s="162">
        <v>14930</v>
      </c>
      <c r="AC134" s="163">
        <v>3529</v>
      </c>
      <c r="AD134" s="164">
        <v>16679</v>
      </c>
      <c r="AE134" s="165">
        <v>-825</v>
      </c>
      <c r="AF134" s="166">
        <v>-1749</v>
      </c>
      <c r="AG134" s="161">
        <v>81841</v>
      </c>
      <c r="AH134" s="167">
        <v>3.55</v>
      </c>
      <c r="AI134" s="158">
        <v>-19.13</v>
      </c>
      <c r="AJ134" s="168" t="s">
        <v>66</v>
      </c>
      <c r="AK134" s="127" t="s">
        <v>67</v>
      </c>
    </row>
    <row r="135" spans="1:37" x14ac:dyDescent="0.2">
      <c r="A135" s="128">
        <v>11010021</v>
      </c>
      <c r="B135" s="129">
        <v>1</v>
      </c>
      <c r="C135" s="128">
        <v>8010141</v>
      </c>
      <c r="D135" s="129">
        <v>7010031</v>
      </c>
      <c r="E135" s="134">
        <v>132</v>
      </c>
      <c r="F135" s="2" t="s">
        <v>336</v>
      </c>
      <c r="G135" s="2">
        <v>3244</v>
      </c>
      <c r="H135" s="28" t="s">
        <v>337</v>
      </c>
      <c r="I135" s="29">
        <v>12.655799999999999</v>
      </c>
      <c r="J135" s="30">
        <v>4.8099999999999996</v>
      </c>
      <c r="K135" s="31">
        <v>-17.899999999999999</v>
      </c>
      <c r="L135" s="30">
        <v>-6.15</v>
      </c>
      <c r="M135" s="32">
        <v>127</v>
      </c>
      <c r="N135" s="30">
        <v>-3.21</v>
      </c>
      <c r="O135" s="32">
        <v>99</v>
      </c>
      <c r="P135" s="30">
        <v>-1.0900000000000001</v>
      </c>
      <c r="Q135" s="32">
        <v>66</v>
      </c>
      <c r="R135" s="30">
        <v>3.96</v>
      </c>
      <c r="S135" s="32">
        <v>10</v>
      </c>
      <c r="T135" s="30" t="s">
        <v>31</v>
      </c>
      <c r="U135" s="32" t="s">
        <v>32</v>
      </c>
      <c r="V135" s="30" t="s">
        <v>31</v>
      </c>
      <c r="W135" s="32" t="s">
        <v>32</v>
      </c>
      <c r="X135" s="30" t="s">
        <v>31</v>
      </c>
      <c r="Y135" s="32" t="s">
        <v>32</v>
      </c>
      <c r="Z135" s="33">
        <v>15104</v>
      </c>
      <c r="AA135" s="34">
        <v>7685</v>
      </c>
      <c r="AB135" s="35">
        <v>44132</v>
      </c>
      <c r="AC135" s="36">
        <v>6319</v>
      </c>
      <c r="AD135" s="37">
        <v>37366</v>
      </c>
      <c r="AE135" s="38">
        <v>1366</v>
      </c>
      <c r="AF135" s="39">
        <v>6766</v>
      </c>
      <c r="AG135" s="34">
        <v>264817</v>
      </c>
      <c r="AH135" s="40">
        <v>4.84</v>
      </c>
      <c r="AI135" s="31">
        <v>-3.89</v>
      </c>
      <c r="AJ135" s="41" t="s">
        <v>236</v>
      </c>
      <c r="AK135" s="127" t="s">
        <v>264</v>
      </c>
    </row>
    <row r="136" spans="1:37" x14ac:dyDescent="0.2">
      <c r="A136" s="128">
        <v>11010021</v>
      </c>
      <c r="B136" s="129">
        <v>1</v>
      </c>
      <c r="C136" s="128">
        <v>8010013</v>
      </c>
      <c r="D136" s="129">
        <v>7010105</v>
      </c>
      <c r="E136" s="134">
        <v>133</v>
      </c>
      <c r="F136" s="2" t="s">
        <v>338</v>
      </c>
      <c r="G136" s="2">
        <v>5087</v>
      </c>
      <c r="H136" s="28" t="s">
        <v>339</v>
      </c>
      <c r="I136" s="29">
        <v>7.8250000000000002</v>
      </c>
      <c r="J136" s="30">
        <v>-0.21</v>
      </c>
      <c r="K136" s="31">
        <v>-18</v>
      </c>
      <c r="L136" s="30">
        <v>-16.399999999999999</v>
      </c>
      <c r="M136" s="32">
        <v>130</v>
      </c>
      <c r="N136" s="30">
        <v>-7.74</v>
      </c>
      <c r="O136" s="32">
        <v>105</v>
      </c>
      <c r="P136" s="30" t="s">
        <v>31</v>
      </c>
      <c r="Q136" s="32" t="s">
        <v>32</v>
      </c>
      <c r="R136" s="30" t="s">
        <v>31</v>
      </c>
      <c r="S136" s="32" t="s">
        <v>32</v>
      </c>
      <c r="T136" s="30" t="s">
        <v>31</v>
      </c>
      <c r="U136" s="32" t="s">
        <v>32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>
        <v>126</v>
      </c>
      <c r="AA136" s="34"/>
      <c r="AB136" s="35">
        <v>4942</v>
      </c>
      <c r="AC136" s="36"/>
      <c r="AD136" s="37">
        <v>10</v>
      </c>
      <c r="AE136" s="38"/>
      <c r="AF136" s="39">
        <v>4932</v>
      </c>
      <c r="AG136" s="34">
        <v>11234</v>
      </c>
      <c r="AH136" s="40">
        <v>-0.21</v>
      </c>
      <c r="AI136" s="31">
        <v>61.58</v>
      </c>
      <c r="AJ136" s="41" t="s">
        <v>210</v>
      </c>
      <c r="AK136" s="127" t="s">
        <v>340</v>
      </c>
    </row>
    <row r="137" spans="1:37" x14ac:dyDescent="0.2">
      <c r="A137" s="128">
        <v>11010021</v>
      </c>
      <c r="B137" s="129">
        <v>1</v>
      </c>
      <c r="C137" s="128">
        <v>8010081</v>
      </c>
      <c r="D137" s="129">
        <v>7010085</v>
      </c>
      <c r="E137" s="134">
        <v>134</v>
      </c>
      <c r="F137" s="2" t="s">
        <v>341</v>
      </c>
      <c r="G137" s="2">
        <v>2522</v>
      </c>
      <c r="H137" s="28" t="s">
        <v>342</v>
      </c>
      <c r="I137" s="29">
        <v>9.6523000000000003</v>
      </c>
      <c r="J137" s="30">
        <v>4.87</v>
      </c>
      <c r="K137" s="31">
        <v>-18.100000000000001</v>
      </c>
      <c r="L137" s="30">
        <v>-7.15</v>
      </c>
      <c r="M137" s="32">
        <v>128</v>
      </c>
      <c r="N137" s="30">
        <v>-4.3</v>
      </c>
      <c r="O137" s="32">
        <v>104</v>
      </c>
      <c r="P137" s="30">
        <v>-2.27</v>
      </c>
      <c r="Q137" s="32">
        <v>72</v>
      </c>
      <c r="R137" s="30">
        <v>2.65</v>
      </c>
      <c r="S137" s="32">
        <v>16</v>
      </c>
      <c r="T137" s="30">
        <v>1.01</v>
      </c>
      <c r="U137" s="32">
        <v>21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>
        <v>133</v>
      </c>
      <c r="AA137" s="34">
        <v>152</v>
      </c>
      <c r="AB137" s="35">
        <v>581</v>
      </c>
      <c r="AC137" s="36">
        <v>137</v>
      </c>
      <c r="AD137" s="37">
        <v>1458</v>
      </c>
      <c r="AE137" s="38">
        <v>15</v>
      </c>
      <c r="AF137" s="39">
        <v>-877</v>
      </c>
      <c r="AG137" s="34">
        <v>16922</v>
      </c>
      <c r="AH137" s="40">
        <v>4.95</v>
      </c>
      <c r="AI137" s="31">
        <v>-22.65</v>
      </c>
      <c r="AJ137" s="41" t="s">
        <v>33</v>
      </c>
      <c r="AK137" s="127" t="s">
        <v>28</v>
      </c>
    </row>
    <row r="138" spans="1:37" x14ac:dyDescent="0.2">
      <c r="A138" s="128">
        <v>11010021</v>
      </c>
      <c r="B138" s="129">
        <v>1</v>
      </c>
      <c r="C138" s="128">
        <v>8010081</v>
      </c>
      <c r="D138" s="129">
        <v>7010085</v>
      </c>
      <c r="E138" s="134">
        <v>135</v>
      </c>
      <c r="F138" s="2" t="s">
        <v>343</v>
      </c>
      <c r="G138" s="2">
        <v>6980</v>
      </c>
      <c r="H138" s="28" t="s">
        <v>344</v>
      </c>
      <c r="I138" s="29">
        <v>86.919499999999999</v>
      </c>
      <c r="J138" s="30">
        <v>0</v>
      </c>
      <c r="K138" s="31">
        <v>-20.100000000000001</v>
      </c>
      <c r="L138" s="30">
        <v>-7.84</v>
      </c>
      <c r="M138" s="32">
        <v>129</v>
      </c>
      <c r="N138" s="30" t="s">
        <v>31</v>
      </c>
      <c r="O138" s="32" t="s">
        <v>32</v>
      </c>
      <c r="P138" s="30" t="s">
        <v>31</v>
      </c>
      <c r="Q138" s="32" t="s">
        <v>32</v>
      </c>
      <c r="R138" s="30" t="s">
        <v>31</v>
      </c>
      <c r="S138" s="32" t="s">
        <v>32</v>
      </c>
      <c r="T138" s="30" t="s">
        <v>31</v>
      </c>
      <c r="U138" s="32" t="s">
        <v>32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/>
      <c r="AA138" s="34"/>
      <c r="AB138" s="35"/>
      <c r="AC138" s="36"/>
      <c r="AD138" s="37">
        <v>1143</v>
      </c>
      <c r="AE138" s="38"/>
      <c r="AF138" s="39">
        <v>-1143</v>
      </c>
      <c r="AG138" s="34"/>
      <c r="AH138" s="40"/>
      <c r="AI138" s="31">
        <v>-100</v>
      </c>
      <c r="AJ138" s="41" t="s">
        <v>33</v>
      </c>
      <c r="AK138" s="127" t="s">
        <v>28</v>
      </c>
    </row>
    <row r="139" spans="1:37" x14ac:dyDescent="0.2">
      <c r="A139" s="128">
        <v>11010021</v>
      </c>
      <c r="B139" s="129">
        <v>1</v>
      </c>
      <c r="C139" s="128">
        <v>8010081</v>
      </c>
      <c r="D139" s="129">
        <v>7010085</v>
      </c>
      <c r="E139" s="134">
        <v>136</v>
      </c>
      <c r="F139" s="2" t="s">
        <v>345</v>
      </c>
      <c r="G139" s="2">
        <v>6041</v>
      </c>
      <c r="H139" s="28" t="s">
        <v>346</v>
      </c>
      <c r="I139" s="29">
        <v>72.463499999999996</v>
      </c>
      <c r="J139" s="30">
        <v>2.54</v>
      </c>
      <c r="K139" s="31">
        <v>-24.9</v>
      </c>
      <c r="L139" s="30">
        <v>-18.600000000000001</v>
      </c>
      <c r="M139" s="32">
        <v>134</v>
      </c>
      <c r="N139" s="30" t="s">
        <v>31</v>
      </c>
      <c r="O139" s="32" t="s">
        <v>32</v>
      </c>
      <c r="P139" s="30" t="s">
        <v>31</v>
      </c>
      <c r="Q139" s="32" t="s">
        <v>32</v>
      </c>
      <c r="R139" s="30" t="s">
        <v>31</v>
      </c>
      <c r="S139" s="32" t="s">
        <v>32</v>
      </c>
      <c r="T139" s="30" t="s">
        <v>31</v>
      </c>
      <c r="U139" s="32" t="s">
        <v>32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>
        <v>9</v>
      </c>
      <c r="AA139" s="34">
        <v>310</v>
      </c>
      <c r="AB139" s="35">
        <v>400</v>
      </c>
      <c r="AC139" s="36">
        <v>48</v>
      </c>
      <c r="AD139" s="37">
        <v>135</v>
      </c>
      <c r="AE139" s="38">
        <v>262</v>
      </c>
      <c r="AF139" s="39">
        <v>265</v>
      </c>
      <c r="AG139" s="34">
        <v>515</v>
      </c>
      <c r="AH139" s="40">
        <v>112.24</v>
      </c>
      <c r="AI139" s="31">
        <v>55.1</v>
      </c>
      <c r="AJ139" s="41" t="s">
        <v>33</v>
      </c>
      <c r="AK139" s="127" t="s">
        <v>28</v>
      </c>
    </row>
    <row r="140" spans="1:37" x14ac:dyDescent="0.2">
      <c r="A140" s="128">
        <v>11010021</v>
      </c>
      <c r="B140" s="129">
        <v>1</v>
      </c>
      <c r="C140" s="128">
        <v>8010091</v>
      </c>
      <c r="D140" s="129">
        <v>7010015</v>
      </c>
      <c r="E140" s="134">
        <v>137</v>
      </c>
      <c r="F140" s="2" t="s">
        <v>347</v>
      </c>
      <c r="G140" s="2">
        <v>8886</v>
      </c>
      <c r="H140" s="28" t="s">
        <v>348</v>
      </c>
      <c r="I140" s="29">
        <v>4.8238000000000003</v>
      </c>
      <c r="J140" s="30">
        <v>2.58</v>
      </c>
      <c r="K140" s="31">
        <v>-24.9</v>
      </c>
      <c r="L140" s="30">
        <v>-19.899999999999999</v>
      </c>
      <c r="M140" s="32">
        <v>146</v>
      </c>
      <c r="N140" s="30" t="s">
        <v>31</v>
      </c>
      <c r="O140" s="32" t="s">
        <v>32</v>
      </c>
      <c r="P140" s="30" t="s">
        <v>31</v>
      </c>
      <c r="Q140" s="32" t="s">
        <v>32</v>
      </c>
      <c r="R140" s="30" t="s">
        <v>31</v>
      </c>
      <c r="S140" s="32" t="s">
        <v>32</v>
      </c>
      <c r="T140" s="30" t="s">
        <v>31</v>
      </c>
      <c r="U140" s="32" t="s">
        <v>32</v>
      </c>
      <c r="V140" s="30" t="s">
        <v>31</v>
      </c>
      <c r="W140" s="32" t="s">
        <v>32</v>
      </c>
      <c r="X140" s="30" t="s">
        <v>31</v>
      </c>
      <c r="Y140" s="32" t="s">
        <v>32</v>
      </c>
      <c r="Z140" s="33">
        <v>3</v>
      </c>
      <c r="AA140" s="34">
        <v>50</v>
      </c>
      <c r="AB140" s="35">
        <v>52</v>
      </c>
      <c r="AC140" s="36"/>
      <c r="AD140" s="37"/>
      <c r="AE140" s="38">
        <v>50</v>
      </c>
      <c r="AF140" s="39">
        <v>52</v>
      </c>
      <c r="AG140" s="34">
        <v>54</v>
      </c>
      <c r="AH140" s="40">
        <v>2323.3000000000002</v>
      </c>
      <c r="AI140" s="31">
        <v>4950.5</v>
      </c>
      <c r="AJ140" s="41" t="s">
        <v>84</v>
      </c>
      <c r="AK140" s="127" t="s">
        <v>85</v>
      </c>
    </row>
    <row r="141" spans="1:37" x14ac:dyDescent="0.2">
      <c r="A141" s="128">
        <v>11010021</v>
      </c>
      <c r="B141" s="129">
        <v>1</v>
      </c>
      <c r="C141" s="128">
        <v>8010091</v>
      </c>
      <c r="D141" s="129">
        <v>7010015</v>
      </c>
      <c r="E141" s="134">
        <v>138</v>
      </c>
      <c r="F141" s="2" t="s">
        <v>349</v>
      </c>
      <c r="G141" s="2">
        <v>6878</v>
      </c>
      <c r="H141" s="28" t="s">
        <v>350</v>
      </c>
      <c r="I141" s="29">
        <v>6.77</v>
      </c>
      <c r="J141" s="30">
        <v>2.58</v>
      </c>
      <c r="K141" s="31">
        <v>-24.9</v>
      </c>
      <c r="L141" s="30">
        <v>-18.399999999999999</v>
      </c>
      <c r="M141" s="32">
        <v>131</v>
      </c>
      <c r="N141" s="30">
        <v>-10</v>
      </c>
      <c r="O141" s="32">
        <v>106</v>
      </c>
      <c r="P141" s="30">
        <v>-5.24</v>
      </c>
      <c r="Q141" s="32">
        <v>74</v>
      </c>
      <c r="R141" s="30" t="s">
        <v>31</v>
      </c>
      <c r="S141" s="32" t="s">
        <v>32</v>
      </c>
      <c r="T141" s="30" t="s">
        <v>31</v>
      </c>
      <c r="U141" s="32" t="s">
        <v>32</v>
      </c>
      <c r="V141" s="30" t="s">
        <v>31</v>
      </c>
      <c r="W141" s="32" t="s">
        <v>32</v>
      </c>
      <c r="X141" s="30" t="s">
        <v>31</v>
      </c>
      <c r="Y141" s="32" t="s">
        <v>32</v>
      </c>
      <c r="Z141" s="33">
        <v>3</v>
      </c>
      <c r="AA141" s="34"/>
      <c r="AB141" s="35">
        <v>25000</v>
      </c>
      <c r="AC141" s="36"/>
      <c r="AD141" s="37"/>
      <c r="AE141" s="38"/>
      <c r="AF141" s="39">
        <v>25000</v>
      </c>
      <c r="AG141" s="34">
        <v>198373</v>
      </c>
      <c r="AH141" s="40">
        <v>2.58</v>
      </c>
      <c r="AI141" s="31">
        <v>-17.07</v>
      </c>
      <c r="AJ141" s="41" t="s">
        <v>84</v>
      </c>
      <c r="AK141" s="127" t="s">
        <v>85</v>
      </c>
    </row>
    <row r="142" spans="1:37" x14ac:dyDescent="0.2">
      <c r="A142" s="128">
        <v>11010021</v>
      </c>
      <c r="B142" s="129">
        <v>1</v>
      </c>
      <c r="C142" s="128">
        <v>8010091</v>
      </c>
      <c r="D142" s="129">
        <v>7010015</v>
      </c>
      <c r="E142" s="134">
        <v>139</v>
      </c>
      <c r="F142" s="2" t="s">
        <v>351</v>
      </c>
      <c r="G142" s="2">
        <v>7886</v>
      </c>
      <c r="H142" s="28" t="s">
        <v>352</v>
      </c>
      <c r="I142" s="29">
        <v>4.7933000000000003</v>
      </c>
      <c r="J142" s="30">
        <v>2.57</v>
      </c>
      <c r="K142" s="31">
        <v>-25</v>
      </c>
      <c r="L142" s="30">
        <v>-20.399999999999999</v>
      </c>
      <c r="M142" s="32">
        <v>147</v>
      </c>
      <c r="N142" s="30" t="s">
        <v>31</v>
      </c>
      <c r="O142" s="32" t="s">
        <v>32</v>
      </c>
      <c r="P142" s="30" t="s">
        <v>31</v>
      </c>
      <c r="Q142" s="32" t="s">
        <v>32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>
        <v>3</v>
      </c>
      <c r="AA142" s="34">
        <v>91</v>
      </c>
      <c r="AB142" s="35">
        <v>1499</v>
      </c>
      <c r="AC142" s="36">
        <v>63</v>
      </c>
      <c r="AD142" s="37">
        <v>442</v>
      </c>
      <c r="AE142" s="38">
        <v>28</v>
      </c>
      <c r="AF142" s="39">
        <v>1057</v>
      </c>
      <c r="AG142" s="34">
        <v>3093</v>
      </c>
      <c r="AH142" s="40">
        <v>3.6</v>
      </c>
      <c r="AI142" s="31">
        <v>2.81</v>
      </c>
      <c r="AJ142" s="41" t="s">
        <v>84</v>
      </c>
      <c r="AK142" s="127" t="s">
        <v>85</v>
      </c>
    </row>
    <row r="143" spans="1:37" ht="13.5" thickBot="1" x14ac:dyDescent="0.25">
      <c r="A143" s="128">
        <v>11010021</v>
      </c>
      <c r="B143" s="129">
        <v>1</v>
      </c>
      <c r="C143" s="128">
        <v>8010081</v>
      </c>
      <c r="D143" s="129">
        <v>7010085</v>
      </c>
      <c r="E143" s="137">
        <v>140</v>
      </c>
      <c r="F143" s="138" t="s">
        <v>353</v>
      </c>
      <c r="G143" s="138">
        <v>3141</v>
      </c>
      <c r="H143" s="139" t="s">
        <v>354</v>
      </c>
      <c r="I143" s="140">
        <v>119.3896</v>
      </c>
      <c r="J143" s="141">
        <v>2.4900000000000002</v>
      </c>
      <c r="K143" s="142">
        <v>-25</v>
      </c>
      <c r="L143" s="141">
        <v>-18.899999999999999</v>
      </c>
      <c r="M143" s="143">
        <v>137</v>
      </c>
      <c r="N143" s="141">
        <v>-10.8</v>
      </c>
      <c r="O143" s="143">
        <v>110</v>
      </c>
      <c r="P143" s="141">
        <v>-6.16</v>
      </c>
      <c r="Q143" s="143">
        <v>78</v>
      </c>
      <c r="R143" s="141">
        <v>0.65</v>
      </c>
      <c r="S143" s="143">
        <v>25</v>
      </c>
      <c r="T143" s="141">
        <v>1.24</v>
      </c>
      <c r="U143" s="143">
        <v>18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>
        <v>2647</v>
      </c>
      <c r="AA143" s="145">
        <v>3357</v>
      </c>
      <c r="AB143" s="146">
        <v>33082</v>
      </c>
      <c r="AC143" s="147">
        <v>2416</v>
      </c>
      <c r="AD143" s="148">
        <v>18631</v>
      </c>
      <c r="AE143" s="149">
        <v>941</v>
      </c>
      <c r="AF143" s="150">
        <v>14451</v>
      </c>
      <c r="AG143" s="145">
        <v>44525</v>
      </c>
      <c r="AH143" s="151">
        <v>5.01</v>
      </c>
      <c r="AI143" s="142">
        <v>7.97</v>
      </c>
      <c r="AJ143" s="152" t="s">
        <v>33</v>
      </c>
      <c r="AK143" s="127" t="s">
        <v>28</v>
      </c>
    </row>
    <row r="144" spans="1:37" x14ac:dyDescent="0.2">
      <c r="A144" s="128">
        <v>11010021</v>
      </c>
      <c r="B144" s="129">
        <v>1</v>
      </c>
      <c r="C144" s="128">
        <v>8010012</v>
      </c>
      <c r="D144" s="129">
        <v>7010014</v>
      </c>
      <c r="E144" s="153">
        <v>141</v>
      </c>
      <c r="F144" s="154" t="s">
        <v>355</v>
      </c>
      <c r="G144" s="154">
        <v>5185</v>
      </c>
      <c r="H144" s="155" t="s">
        <v>356</v>
      </c>
      <c r="I144" s="156">
        <v>7.3060999999999998</v>
      </c>
      <c r="J144" s="157">
        <v>2.58</v>
      </c>
      <c r="K144" s="158">
        <v>-25</v>
      </c>
      <c r="L144" s="157">
        <v>-18.5</v>
      </c>
      <c r="M144" s="159">
        <v>132</v>
      </c>
      <c r="N144" s="157" t="s">
        <v>31</v>
      </c>
      <c r="O144" s="159" t="s">
        <v>32</v>
      </c>
      <c r="P144" s="157" t="s">
        <v>31</v>
      </c>
      <c r="Q144" s="159" t="s">
        <v>32</v>
      </c>
      <c r="R144" s="157" t="s">
        <v>31</v>
      </c>
      <c r="S144" s="159" t="s">
        <v>32</v>
      </c>
      <c r="T144" s="157" t="s">
        <v>31</v>
      </c>
      <c r="U144" s="159" t="s">
        <v>32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>
        <v>291</v>
      </c>
      <c r="AA144" s="161">
        <v>125</v>
      </c>
      <c r="AB144" s="162">
        <v>28400</v>
      </c>
      <c r="AC144" s="163">
        <v>1640</v>
      </c>
      <c r="AD144" s="164">
        <v>3593</v>
      </c>
      <c r="AE144" s="165">
        <v>-1515</v>
      </c>
      <c r="AF144" s="166">
        <v>24807</v>
      </c>
      <c r="AG144" s="161">
        <v>102642</v>
      </c>
      <c r="AH144" s="167">
        <v>0.98</v>
      </c>
      <c r="AI144" s="158">
        <v>-8.98</v>
      </c>
      <c r="AJ144" s="168" t="s">
        <v>66</v>
      </c>
      <c r="AK144" s="127" t="s">
        <v>67</v>
      </c>
    </row>
    <row r="145" spans="1:37" x14ac:dyDescent="0.2">
      <c r="A145" s="128">
        <v>11010021</v>
      </c>
      <c r="B145" s="129">
        <v>1</v>
      </c>
      <c r="C145" s="128">
        <v>8010022</v>
      </c>
      <c r="D145" s="129">
        <v>7010012</v>
      </c>
      <c r="E145" s="134">
        <v>142</v>
      </c>
      <c r="F145" s="2" t="s">
        <v>357</v>
      </c>
      <c r="G145" s="2">
        <v>7544</v>
      </c>
      <c r="H145" s="28" t="s">
        <v>358</v>
      </c>
      <c r="I145" s="29">
        <v>84.704999999999998</v>
      </c>
      <c r="J145" s="30">
        <v>2.58</v>
      </c>
      <c r="K145" s="31">
        <v>-25</v>
      </c>
      <c r="L145" s="30">
        <v>-18.600000000000001</v>
      </c>
      <c r="M145" s="32">
        <v>133</v>
      </c>
      <c r="N145" s="30">
        <v>-10.1</v>
      </c>
      <c r="O145" s="32">
        <v>107</v>
      </c>
      <c r="P145" s="30">
        <v>-5.28</v>
      </c>
      <c r="Q145" s="32">
        <v>75</v>
      </c>
      <c r="R145" s="30" t="s">
        <v>31</v>
      </c>
      <c r="S145" s="32" t="s">
        <v>32</v>
      </c>
      <c r="T145" s="30" t="s">
        <v>31</v>
      </c>
      <c r="U145" s="32" t="s">
        <v>32</v>
      </c>
      <c r="V145" s="30" t="s">
        <v>31</v>
      </c>
      <c r="W145" s="32" t="s">
        <v>32</v>
      </c>
      <c r="X145" s="30" t="s">
        <v>31</v>
      </c>
      <c r="Y145" s="32" t="s">
        <v>32</v>
      </c>
      <c r="Z145" s="33">
        <v>5</v>
      </c>
      <c r="AA145" s="34"/>
      <c r="AB145" s="35">
        <v>25000</v>
      </c>
      <c r="AC145" s="36"/>
      <c r="AD145" s="37">
        <v>2250</v>
      </c>
      <c r="AE145" s="38"/>
      <c r="AF145" s="39">
        <v>22750</v>
      </c>
      <c r="AG145" s="34">
        <v>199470</v>
      </c>
      <c r="AH145" s="40">
        <v>2.58</v>
      </c>
      <c r="AI145" s="31">
        <v>-17.989999999999998</v>
      </c>
      <c r="AJ145" s="41" t="s">
        <v>48</v>
      </c>
      <c r="AK145" s="127" t="s">
        <v>49</v>
      </c>
    </row>
    <row r="146" spans="1:37" x14ac:dyDescent="0.2">
      <c r="A146" s="128">
        <v>11010021</v>
      </c>
      <c r="B146" s="129">
        <v>1</v>
      </c>
      <c r="C146" s="128">
        <v>8010022</v>
      </c>
      <c r="D146" s="129">
        <v>7010012</v>
      </c>
      <c r="E146" s="134">
        <v>143</v>
      </c>
      <c r="F146" s="2" t="s">
        <v>359</v>
      </c>
      <c r="G146" s="2">
        <v>9544</v>
      </c>
      <c r="H146" s="28" t="s">
        <v>360</v>
      </c>
      <c r="I146" s="29">
        <v>85.020300000000006</v>
      </c>
      <c r="J146" s="30">
        <v>2.57</v>
      </c>
      <c r="K146" s="31">
        <v>-25</v>
      </c>
      <c r="L146" s="30">
        <v>-18.7</v>
      </c>
      <c r="M146" s="32">
        <v>135</v>
      </c>
      <c r="N146" s="30" t="s">
        <v>31</v>
      </c>
      <c r="O146" s="32" t="s">
        <v>32</v>
      </c>
      <c r="P146" s="30" t="s">
        <v>31</v>
      </c>
      <c r="Q146" s="32" t="s">
        <v>32</v>
      </c>
      <c r="R146" s="30" t="s">
        <v>31</v>
      </c>
      <c r="S146" s="32" t="s">
        <v>32</v>
      </c>
      <c r="T146" s="30" t="s">
        <v>31</v>
      </c>
      <c r="U146" s="32" t="s">
        <v>32</v>
      </c>
      <c r="V146" s="30" t="s">
        <v>31</v>
      </c>
      <c r="W146" s="32" t="s">
        <v>32</v>
      </c>
      <c r="X146" s="30" t="s">
        <v>31</v>
      </c>
      <c r="Y146" s="32" t="s">
        <v>32</v>
      </c>
      <c r="Z146" s="33">
        <v>4353</v>
      </c>
      <c r="AA146" s="34">
        <v>1813</v>
      </c>
      <c r="AB146" s="35">
        <v>21501</v>
      </c>
      <c r="AC146" s="36">
        <v>9064</v>
      </c>
      <c r="AD146" s="37">
        <v>32248</v>
      </c>
      <c r="AE146" s="38">
        <v>-7251</v>
      </c>
      <c r="AF146" s="39">
        <v>-10747</v>
      </c>
      <c r="AG146" s="34">
        <v>40308</v>
      </c>
      <c r="AH146" s="40">
        <v>-14.35</v>
      </c>
      <c r="AI146" s="31">
        <v>-41.96</v>
      </c>
      <c r="AJ146" s="41" t="s">
        <v>48</v>
      </c>
      <c r="AK146" s="127" t="s">
        <v>49</v>
      </c>
    </row>
    <row r="147" spans="1:37" x14ac:dyDescent="0.2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361</v>
      </c>
      <c r="G147" s="2">
        <v>3499</v>
      </c>
      <c r="H147" s="28" t="s">
        <v>362</v>
      </c>
      <c r="I147" s="29">
        <v>12.948700000000001</v>
      </c>
      <c r="J147" s="30">
        <v>2.56</v>
      </c>
      <c r="K147" s="31">
        <v>-25.1</v>
      </c>
      <c r="L147" s="30">
        <v>-18.7</v>
      </c>
      <c r="M147" s="32">
        <v>136</v>
      </c>
      <c r="N147" s="30">
        <v>-10.3</v>
      </c>
      <c r="O147" s="32">
        <v>108</v>
      </c>
      <c r="P147" s="30">
        <v>-5.49</v>
      </c>
      <c r="Q147" s="32">
        <v>76</v>
      </c>
      <c r="R147" s="30">
        <v>1.64</v>
      </c>
      <c r="S147" s="32">
        <v>21</v>
      </c>
      <c r="T147" s="30" t="s">
        <v>31</v>
      </c>
      <c r="U147" s="32" t="s">
        <v>32</v>
      </c>
      <c r="V147" s="30" t="s">
        <v>31</v>
      </c>
      <c r="W147" s="32" t="s">
        <v>32</v>
      </c>
      <c r="X147" s="30" t="s">
        <v>31</v>
      </c>
      <c r="Y147" s="32" t="s">
        <v>32</v>
      </c>
      <c r="Z147" s="33">
        <v>10600</v>
      </c>
      <c r="AA147" s="34">
        <v>3524</v>
      </c>
      <c r="AB147" s="35">
        <v>27030</v>
      </c>
      <c r="AC147" s="36"/>
      <c r="AD147" s="37"/>
      <c r="AE147" s="38">
        <v>3524</v>
      </c>
      <c r="AF147" s="39">
        <v>27030</v>
      </c>
      <c r="AG147" s="34">
        <v>127097</v>
      </c>
      <c r="AH147" s="40">
        <v>5.53</v>
      </c>
      <c r="AI147" s="31">
        <v>-4.6100000000000003</v>
      </c>
      <c r="AJ147" s="41" t="s">
        <v>66</v>
      </c>
      <c r="AK147" s="127" t="s">
        <v>67</v>
      </c>
    </row>
    <row r="148" spans="1:37" x14ac:dyDescent="0.2">
      <c r="A148" s="128">
        <v>11010021</v>
      </c>
      <c r="B148" s="129">
        <v>1</v>
      </c>
      <c r="C148" s="128">
        <v>8010091</v>
      </c>
      <c r="D148" s="129">
        <v>7010015</v>
      </c>
      <c r="E148" s="134">
        <v>145</v>
      </c>
      <c r="F148" s="2" t="s">
        <v>363</v>
      </c>
      <c r="G148" s="2">
        <v>8884</v>
      </c>
      <c r="H148" s="28" t="s">
        <v>364</v>
      </c>
      <c r="I148" s="29">
        <v>4.6623000000000001</v>
      </c>
      <c r="J148" s="30">
        <v>2.5299999999999998</v>
      </c>
      <c r="K148" s="31">
        <v>-25.1</v>
      </c>
      <c r="L148" s="30">
        <v>-19</v>
      </c>
      <c r="M148" s="32">
        <v>138</v>
      </c>
      <c r="N148" s="30" t="s">
        <v>31</v>
      </c>
      <c r="O148" s="32" t="s">
        <v>32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>
        <v>19</v>
      </c>
      <c r="AA148" s="34">
        <v>230</v>
      </c>
      <c r="AB148" s="35">
        <v>4611</v>
      </c>
      <c r="AC148" s="36">
        <v>465</v>
      </c>
      <c r="AD148" s="37">
        <v>782</v>
      </c>
      <c r="AE148" s="38">
        <v>-235</v>
      </c>
      <c r="AF148" s="39">
        <v>3829</v>
      </c>
      <c r="AG148" s="34">
        <v>4660</v>
      </c>
      <c r="AH148" s="40">
        <v>-2.52</v>
      </c>
      <c r="AI148" s="31">
        <v>154.43</v>
      </c>
      <c r="AJ148" s="41" t="s">
        <v>84</v>
      </c>
      <c r="AK148" s="127" t="s">
        <v>85</v>
      </c>
    </row>
    <row r="149" spans="1:37" x14ac:dyDescent="0.2">
      <c r="A149" s="128">
        <v>11010021</v>
      </c>
      <c r="B149" s="129">
        <v>1</v>
      </c>
      <c r="C149" s="128">
        <v>8040174</v>
      </c>
      <c r="D149" s="129">
        <v>7010057</v>
      </c>
      <c r="E149" s="134">
        <v>146</v>
      </c>
      <c r="F149" s="2" t="s">
        <v>365</v>
      </c>
      <c r="G149" s="2">
        <v>4978</v>
      </c>
      <c r="H149" s="28" t="s">
        <v>366</v>
      </c>
      <c r="I149" s="29">
        <v>9.0375999999999994</v>
      </c>
      <c r="J149" s="30">
        <v>2.46</v>
      </c>
      <c r="K149" s="31">
        <v>-25.2</v>
      </c>
      <c r="L149" s="30">
        <v>-19.399999999999999</v>
      </c>
      <c r="M149" s="32">
        <v>144</v>
      </c>
      <c r="N149" s="30">
        <v>-11</v>
      </c>
      <c r="O149" s="32">
        <v>114</v>
      </c>
      <c r="P149" s="30" t="s">
        <v>31</v>
      </c>
      <c r="Q149" s="32" t="s">
        <v>32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>
        <v>1388</v>
      </c>
      <c r="AA149" s="34">
        <v>414</v>
      </c>
      <c r="AB149" s="35">
        <v>3888</v>
      </c>
      <c r="AC149" s="36">
        <v>264</v>
      </c>
      <c r="AD149" s="37">
        <v>2907</v>
      </c>
      <c r="AE149" s="38">
        <v>150</v>
      </c>
      <c r="AF149" s="39">
        <v>981</v>
      </c>
      <c r="AG149" s="34">
        <v>5160</v>
      </c>
      <c r="AH149" s="40">
        <v>5.78</v>
      </c>
      <c r="AI149" s="31">
        <v>-4.1399999999999997</v>
      </c>
      <c r="AJ149" s="41" t="s">
        <v>367</v>
      </c>
      <c r="AK149" s="127" t="s">
        <v>367</v>
      </c>
    </row>
    <row r="150" spans="1:37" x14ac:dyDescent="0.2">
      <c r="A150" s="128">
        <v>11010021</v>
      </c>
      <c r="B150" s="129">
        <v>1</v>
      </c>
      <c r="C150" s="128">
        <v>8010091</v>
      </c>
      <c r="D150" s="129">
        <v>7010015</v>
      </c>
      <c r="E150" s="134">
        <v>147</v>
      </c>
      <c r="F150" s="2" t="s">
        <v>368</v>
      </c>
      <c r="G150" s="2">
        <v>1878</v>
      </c>
      <c r="H150" s="28" t="s">
        <v>369</v>
      </c>
      <c r="I150" s="29">
        <v>6.3971</v>
      </c>
      <c r="J150" s="30">
        <v>2.5</v>
      </c>
      <c r="K150" s="31">
        <v>-25.2</v>
      </c>
      <c r="L150" s="30">
        <v>-19.2</v>
      </c>
      <c r="M150" s="32">
        <v>140</v>
      </c>
      <c r="N150" s="30">
        <v>-11</v>
      </c>
      <c r="O150" s="32">
        <v>115</v>
      </c>
      <c r="P150" s="30">
        <v>-6.38</v>
      </c>
      <c r="Q150" s="32">
        <v>81</v>
      </c>
      <c r="R150" s="30">
        <v>0.53</v>
      </c>
      <c r="S150" s="32">
        <v>27</v>
      </c>
      <c r="T150" s="30">
        <v>1.18</v>
      </c>
      <c r="U150" s="32">
        <v>19</v>
      </c>
      <c r="V150" s="30">
        <v>-1.03</v>
      </c>
      <c r="W150" s="32">
        <v>9</v>
      </c>
      <c r="X150" s="30" t="s">
        <v>31</v>
      </c>
      <c r="Y150" s="32" t="s">
        <v>32</v>
      </c>
      <c r="Z150" s="33">
        <v>1729</v>
      </c>
      <c r="AA150" s="34">
        <v>995</v>
      </c>
      <c r="AB150" s="35">
        <v>9791</v>
      </c>
      <c r="AC150" s="36">
        <v>747</v>
      </c>
      <c r="AD150" s="37">
        <v>5668</v>
      </c>
      <c r="AE150" s="38">
        <v>248</v>
      </c>
      <c r="AF150" s="39">
        <v>4123</v>
      </c>
      <c r="AG150" s="34">
        <v>21836</v>
      </c>
      <c r="AH150" s="40">
        <v>3.76</v>
      </c>
      <c r="AI150" s="31">
        <v>-5.0199999999999996</v>
      </c>
      <c r="AJ150" s="41" t="s">
        <v>84</v>
      </c>
      <c r="AK150" s="127" t="s">
        <v>85</v>
      </c>
    </row>
    <row r="151" spans="1:37" x14ac:dyDescent="0.2">
      <c r="A151" s="128">
        <v>11010021</v>
      </c>
      <c r="B151" s="129">
        <v>1</v>
      </c>
      <c r="C151" s="128">
        <v>8040070</v>
      </c>
      <c r="D151" s="129">
        <v>7010128</v>
      </c>
      <c r="E151" s="134">
        <v>148</v>
      </c>
      <c r="F151" s="2" t="s">
        <v>370</v>
      </c>
      <c r="G151" s="2">
        <v>5021</v>
      </c>
      <c r="H151" s="28" t="s">
        <v>371</v>
      </c>
      <c r="I151" s="29">
        <v>9.4403000000000006</v>
      </c>
      <c r="J151" s="30">
        <v>2.5499999999999998</v>
      </c>
      <c r="K151" s="31">
        <v>-25.2</v>
      </c>
      <c r="L151" s="30">
        <v>-19</v>
      </c>
      <c r="M151" s="32">
        <v>139</v>
      </c>
      <c r="N151" s="30">
        <v>-10.5</v>
      </c>
      <c r="O151" s="32">
        <v>109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>
        <v>417</v>
      </c>
      <c r="AA151" s="34">
        <v>498</v>
      </c>
      <c r="AB151" s="35">
        <v>4288</v>
      </c>
      <c r="AC151" s="36">
        <v>367</v>
      </c>
      <c r="AD151" s="37">
        <v>1708</v>
      </c>
      <c r="AE151" s="38">
        <v>131</v>
      </c>
      <c r="AF151" s="39">
        <v>2580</v>
      </c>
      <c r="AG151" s="34">
        <v>6628</v>
      </c>
      <c r="AH151" s="40">
        <v>4.91</v>
      </c>
      <c r="AI151" s="31">
        <v>19.989999999999998</v>
      </c>
      <c r="AJ151" s="41" t="s">
        <v>180</v>
      </c>
      <c r="AK151" s="127" t="s">
        <v>180</v>
      </c>
    </row>
    <row r="152" spans="1:37" x14ac:dyDescent="0.2">
      <c r="A152" s="128">
        <v>11010021</v>
      </c>
      <c r="B152" s="129">
        <v>1</v>
      </c>
      <c r="C152" s="128">
        <v>8010022</v>
      </c>
      <c r="D152" s="129">
        <v>7010012</v>
      </c>
      <c r="E152" s="134">
        <v>149</v>
      </c>
      <c r="F152" s="2" t="s">
        <v>372</v>
      </c>
      <c r="G152" s="2">
        <v>8544</v>
      </c>
      <c r="H152" s="28" t="s">
        <v>373</v>
      </c>
      <c r="I152" s="29">
        <v>79.816999999999993</v>
      </c>
      <c r="J152" s="30">
        <v>2.5</v>
      </c>
      <c r="K152" s="31">
        <v>-25.3</v>
      </c>
      <c r="L152" s="30">
        <v>-19.3</v>
      </c>
      <c r="M152" s="32">
        <v>141</v>
      </c>
      <c r="N152" s="30">
        <v>-10.8</v>
      </c>
      <c r="O152" s="32">
        <v>111</v>
      </c>
      <c r="P152" s="30">
        <v>-6.1</v>
      </c>
      <c r="Q152" s="32">
        <v>77</v>
      </c>
      <c r="R152" s="30" t="s">
        <v>31</v>
      </c>
      <c r="S152" s="32" t="s">
        <v>32</v>
      </c>
      <c r="T152" s="30" t="s">
        <v>31</v>
      </c>
      <c r="U152" s="32" t="s">
        <v>32</v>
      </c>
      <c r="V152" s="30" t="s">
        <v>31</v>
      </c>
      <c r="W152" s="32" t="s">
        <v>32</v>
      </c>
      <c r="X152" s="30" t="s">
        <v>31</v>
      </c>
      <c r="Y152" s="32" t="s">
        <v>32</v>
      </c>
      <c r="Z152" s="33">
        <v>283</v>
      </c>
      <c r="AA152" s="34">
        <v>154</v>
      </c>
      <c r="AB152" s="35">
        <v>2169</v>
      </c>
      <c r="AC152" s="36">
        <v>370</v>
      </c>
      <c r="AD152" s="37">
        <v>2785</v>
      </c>
      <c r="AE152" s="38">
        <v>-216</v>
      </c>
      <c r="AF152" s="39">
        <v>-616</v>
      </c>
      <c r="AG152" s="34">
        <v>14064</v>
      </c>
      <c r="AH152" s="40">
        <v>0.86</v>
      </c>
      <c r="AI152" s="31">
        <v>-27.36</v>
      </c>
      <c r="AJ152" s="41" t="s">
        <v>48</v>
      </c>
      <c r="AK152" s="127" t="s">
        <v>49</v>
      </c>
    </row>
    <row r="153" spans="1:37" ht="13.5" thickBot="1" x14ac:dyDescent="0.25">
      <c r="A153" s="128">
        <v>11010021</v>
      </c>
      <c r="B153" s="129">
        <v>1</v>
      </c>
      <c r="C153" s="128">
        <v>8010022</v>
      </c>
      <c r="D153" s="129">
        <v>7010012</v>
      </c>
      <c r="E153" s="137">
        <v>150</v>
      </c>
      <c r="F153" s="138" t="s">
        <v>374</v>
      </c>
      <c r="G153" s="138">
        <v>2544</v>
      </c>
      <c r="H153" s="139" t="s">
        <v>375</v>
      </c>
      <c r="I153" s="140">
        <v>79.184100000000001</v>
      </c>
      <c r="J153" s="141">
        <v>2.4900000000000002</v>
      </c>
      <c r="K153" s="142">
        <v>-25.3</v>
      </c>
      <c r="L153" s="141">
        <v>-19.3</v>
      </c>
      <c r="M153" s="143">
        <v>142</v>
      </c>
      <c r="N153" s="141">
        <v>-10.9</v>
      </c>
      <c r="O153" s="143">
        <v>112</v>
      </c>
      <c r="P153" s="141">
        <v>-6.19</v>
      </c>
      <c r="Q153" s="143">
        <v>79</v>
      </c>
      <c r="R153" s="141">
        <v>0.82</v>
      </c>
      <c r="S153" s="143">
        <v>24</v>
      </c>
      <c r="T153" s="141">
        <v>1.52</v>
      </c>
      <c r="U153" s="143">
        <v>15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>
        <v>1076</v>
      </c>
      <c r="AA153" s="145">
        <v>118</v>
      </c>
      <c r="AB153" s="146">
        <v>2094</v>
      </c>
      <c r="AC153" s="147">
        <v>297</v>
      </c>
      <c r="AD153" s="148">
        <v>1824</v>
      </c>
      <c r="AE153" s="149">
        <v>-179</v>
      </c>
      <c r="AF153" s="150">
        <v>270</v>
      </c>
      <c r="AG153" s="145">
        <v>13334</v>
      </c>
      <c r="AH153" s="151">
        <v>1.08</v>
      </c>
      <c r="AI153" s="142">
        <v>-22.66</v>
      </c>
      <c r="AJ153" s="152" t="s">
        <v>48</v>
      </c>
      <c r="AK153" s="127" t="s">
        <v>49</v>
      </c>
    </row>
    <row r="154" spans="1:37" x14ac:dyDescent="0.2">
      <c r="A154" s="128">
        <v>11010021</v>
      </c>
      <c r="B154" s="129">
        <v>1</v>
      </c>
      <c r="C154" s="128">
        <v>8010012</v>
      </c>
      <c r="D154" s="129">
        <v>7010014</v>
      </c>
      <c r="E154" s="153">
        <v>151</v>
      </c>
      <c r="F154" s="154" t="s">
        <v>376</v>
      </c>
      <c r="G154" s="154">
        <v>681</v>
      </c>
      <c r="H154" s="155" t="s">
        <v>377</v>
      </c>
      <c r="I154" s="156">
        <v>17.485600000000002</v>
      </c>
      <c r="J154" s="157">
        <v>2.48</v>
      </c>
      <c r="K154" s="158">
        <v>-25.4</v>
      </c>
      <c r="L154" s="157">
        <v>-19.5</v>
      </c>
      <c r="M154" s="159">
        <v>145</v>
      </c>
      <c r="N154" s="157">
        <v>-11.1</v>
      </c>
      <c r="O154" s="159">
        <v>116</v>
      </c>
      <c r="P154" s="157">
        <v>-6.41</v>
      </c>
      <c r="Q154" s="159">
        <v>82</v>
      </c>
      <c r="R154" s="157">
        <v>0.64</v>
      </c>
      <c r="S154" s="159">
        <v>26</v>
      </c>
      <c r="T154" s="157">
        <v>1.35</v>
      </c>
      <c r="U154" s="159">
        <v>16</v>
      </c>
      <c r="V154" s="157">
        <v>0.61</v>
      </c>
      <c r="W154" s="159">
        <v>6</v>
      </c>
      <c r="X154" s="157" t="s">
        <v>31</v>
      </c>
      <c r="Y154" s="159" t="s">
        <v>32</v>
      </c>
      <c r="Z154" s="160">
        <v>4549</v>
      </c>
      <c r="AA154" s="161">
        <v>3274</v>
      </c>
      <c r="AB154" s="162">
        <v>25564</v>
      </c>
      <c r="AC154" s="163">
        <v>4692</v>
      </c>
      <c r="AD154" s="164">
        <v>30678</v>
      </c>
      <c r="AE154" s="165">
        <v>-1418</v>
      </c>
      <c r="AF154" s="166">
        <v>-5114</v>
      </c>
      <c r="AG154" s="161">
        <v>92100</v>
      </c>
      <c r="AH154" s="167">
        <v>0.83</v>
      </c>
      <c r="AI154" s="158">
        <v>-27.87</v>
      </c>
      <c r="AJ154" s="168" t="s">
        <v>66</v>
      </c>
      <c r="AK154" s="127" t="s">
        <v>67</v>
      </c>
    </row>
    <row r="155" spans="1:37" x14ac:dyDescent="0.2">
      <c r="A155" s="128">
        <v>11010021</v>
      </c>
      <c r="B155" s="129">
        <v>1</v>
      </c>
      <c r="C155" s="128">
        <v>8040070</v>
      </c>
      <c r="D155" s="129">
        <v>7010128</v>
      </c>
      <c r="E155" s="134">
        <v>152</v>
      </c>
      <c r="F155" s="2" t="s">
        <v>378</v>
      </c>
      <c r="G155" s="2">
        <v>7021</v>
      </c>
      <c r="H155" s="28" t="s">
        <v>379</v>
      </c>
      <c r="I155" s="29">
        <v>7.6692</v>
      </c>
      <c r="J155" s="30">
        <v>2.5099999999999998</v>
      </c>
      <c r="K155" s="31">
        <v>-25.4</v>
      </c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>
        <v>21</v>
      </c>
      <c r="AA155" s="34">
        <v>9</v>
      </c>
      <c r="AB155" s="35">
        <v>193</v>
      </c>
      <c r="AC155" s="36"/>
      <c r="AD155" s="37">
        <v>17</v>
      </c>
      <c r="AE155" s="38">
        <v>9</v>
      </c>
      <c r="AF155" s="39">
        <v>176</v>
      </c>
      <c r="AG155" s="34">
        <v>145</v>
      </c>
      <c r="AH155" s="40">
        <v>9.41</v>
      </c>
      <c r="AI155" s="31">
        <v>14293</v>
      </c>
      <c r="AJ155" s="41" t="s">
        <v>180</v>
      </c>
      <c r="AK155" s="127" t="s">
        <v>180</v>
      </c>
    </row>
    <row r="156" spans="1:37" x14ac:dyDescent="0.2">
      <c r="A156" s="128">
        <v>11010021</v>
      </c>
      <c r="B156" s="129">
        <v>1</v>
      </c>
      <c r="C156" s="128">
        <v>8010141</v>
      </c>
      <c r="D156" s="129">
        <v>7010031</v>
      </c>
      <c r="E156" s="134">
        <v>153</v>
      </c>
      <c r="F156" s="2" t="s">
        <v>380</v>
      </c>
      <c r="G156" s="2">
        <v>2549</v>
      </c>
      <c r="H156" s="28" t="s">
        <v>381</v>
      </c>
      <c r="I156" s="29">
        <v>12.4808</v>
      </c>
      <c r="J156" s="30">
        <v>2.5</v>
      </c>
      <c r="K156" s="31">
        <v>-25.4</v>
      </c>
      <c r="L156" s="30">
        <v>-19.399999999999999</v>
      </c>
      <c r="M156" s="32">
        <v>143</v>
      </c>
      <c r="N156" s="30">
        <v>-11</v>
      </c>
      <c r="O156" s="32">
        <v>113</v>
      </c>
      <c r="P156" s="30">
        <v>-6.24</v>
      </c>
      <c r="Q156" s="32">
        <v>80</v>
      </c>
      <c r="R156" s="30">
        <v>0.84</v>
      </c>
      <c r="S156" s="32">
        <v>23</v>
      </c>
      <c r="T156" s="30">
        <v>1.53</v>
      </c>
      <c r="U156" s="32">
        <v>14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>
        <v>24292</v>
      </c>
      <c r="AA156" s="34">
        <v>9922</v>
      </c>
      <c r="AB156" s="35">
        <v>85560</v>
      </c>
      <c r="AC156" s="36">
        <v>7549</v>
      </c>
      <c r="AD156" s="37">
        <v>69334</v>
      </c>
      <c r="AE156" s="38">
        <v>2373</v>
      </c>
      <c r="AF156" s="39">
        <v>16226</v>
      </c>
      <c r="AG156" s="34">
        <v>218154</v>
      </c>
      <c r="AH156" s="40">
        <v>3.73</v>
      </c>
      <c r="AI156" s="31">
        <v>-17.07</v>
      </c>
      <c r="AJ156" s="41" t="s">
        <v>236</v>
      </c>
      <c r="AK156" s="127" t="s">
        <v>264</v>
      </c>
    </row>
    <row r="157" spans="1:37" x14ac:dyDescent="0.2">
      <c r="A157" s="128">
        <v>11010021</v>
      </c>
      <c r="B157" s="129">
        <v>1</v>
      </c>
      <c r="C157" s="128">
        <v>8020074</v>
      </c>
      <c r="D157" s="129">
        <v>7010095</v>
      </c>
      <c r="E157" s="134">
        <v>154</v>
      </c>
      <c r="F157" s="2" t="s">
        <v>382</v>
      </c>
      <c r="G157" s="2">
        <v>4726</v>
      </c>
      <c r="H157" s="28" t="s">
        <v>383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/>
      <c r="AC157" s="36"/>
      <c r="AD157" s="37">
        <v>4417</v>
      </c>
      <c r="AE157" s="38"/>
      <c r="AF157" s="39">
        <v>-4417</v>
      </c>
      <c r="AG157" s="34"/>
      <c r="AH157" s="40"/>
      <c r="AI157" s="31"/>
      <c r="AJ157" s="41" t="s">
        <v>34</v>
      </c>
      <c r="AK157" s="127" t="s">
        <v>29</v>
      </c>
    </row>
    <row r="158" spans="1:37" x14ac:dyDescent="0.2">
      <c r="A158" s="128">
        <v>11010021</v>
      </c>
      <c r="B158" s="129">
        <v>1</v>
      </c>
      <c r="C158" s="128">
        <v>8010012</v>
      </c>
      <c r="D158" s="129">
        <v>7010014</v>
      </c>
      <c r="E158" s="134">
        <v>155</v>
      </c>
      <c r="F158" s="2" t="s">
        <v>384</v>
      </c>
      <c r="G158" s="2">
        <v>4727</v>
      </c>
      <c r="H158" s="28" t="s">
        <v>385</v>
      </c>
      <c r="I158" s="29" t="s">
        <v>35</v>
      </c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/>
      <c r="AC158" s="36"/>
      <c r="AD158" s="37">
        <v>2866</v>
      </c>
      <c r="AE158" s="38"/>
      <c r="AF158" s="39">
        <v>-2866</v>
      </c>
      <c r="AG158" s="34"/>
      <c r="AH158" s="40"/>
      <c r="AI158" s="31"/>
      <c r="AJ158" s="41" t="s">
        <v>66</v>
      </c>
      <c r="AK158" s="127" t="s">
        <v>67</v>
      </c>
    </row>
    <row r="159" spans="1:37" x14ac:dyDescent="0.2">
      <c r="A159" s="128">
        <v>11010021</v>
      </c>
      <c r="B159" s="129">
        <v>1</v>
      </c>
      <c r="C159" s="128">
        <v>8010012</v>
      </c>
      <c r="D159" s="129">
        <v>7010014</v>
      </c>
      <c r="E159" s="134">
        <v>156</v>
      </c>
      <c r="F159" s="2" t="s">
        <v>386</v>
      </c>
      <c r="G159" s="2">
        <v>4728</v>
      </c>
      <c r="H159" s="28" t="s">
        <v>387</v>
      </c>
      <c r="I159" s="29" t="s">
        <v>35</v>
      </c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/>
      <c r="AC159" s="36"/>
      <c r="AD159" s="37">
        <v>2859</v>
      </c>
      <c r="AE159" s="38"/>
      <c r="AF159" s="39">
        <v>-2859</v>
      </c>
      <c r="AG159" s="34"/>
      <c r="AH159" s="40"/>
      <c r="AI159" s="31"/>
      <c r="AJ159" s="41" t="s">
        <v>66</v>
      </c>
      <c r="AK159" s="127" t="s">
        <v>67</v>
      </c>
    </row>
    <row r="160" spans="1:37" x14ac:dyDescent="0.2">
      <c r="A160" s="128">
        <v>11010021</v>
      </c>
      <c r="B160" s="129">
        <v>1</v>
      </c>
      <c r="C160" s="128">
        <v>8010012</v>
      </c>
      <c r="D160" s="129">
        <v>7010014</v>
      </c>
      <c r="E160" s="134">
        <v>157</v>
      </c>
      <c r="F160" s="2" t="s">
        <v>388</v>
      </c>
      <c r="G160" s="2">
        <v>4729</v>
      </c>
      <c r="H160" s="28" t="s">
        <v>389</v>
      </c>
      <c r="I160" s="29" t="s">
        <v>35</v>
      </c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/>
      <c r="AC160" s="36"/>
      <c r="AD160" s="37">
        <v>798</v>
      </c>
      <c r="AE160" s="38"/>
      <c r="AF160" s="39">
        <v>-798</v>
      </c>
      <c r="AG160" s="34"/>
      <c r="AH160" s="40"/>
      <c r="AI160" s="31"/>
      <c r="AJ160" s="41" t="s">
        <v>66</v>
      </c>
      <c r="AK160" s="127" t="s">
        <v>67</v>
      </c>
    </row>
    <row r="161" spans="1:37" x14ac:dyDescent="0.2">
      <c r="A161" s="128">
        <v>11010021</v>
      </c>
      <c r="B161" s="129">
        <v>1</v>
      </c>
      <c r="C161" s="128">
        <v>8010012</v>
      </c>
      <c r="D161" s="129">
        <v>7010014</v>
      </c>
      <c r="E161" s="134">
        <v>158</v>
      </c>
      <c r="F161" s="2" t="s">
        <v>390</v>
      </c>
      <c r="G161" s="2">
        <v>4730</v>
      </c>
      <c r="H161" s="28" t="s">
        <v>391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/>
      <c r="AC161" s="36"/>
      <c r="AD161" s="37">
        <v>733</v>
      </c>
      <c r="AE161" s="38"/>
      <c r="AF161" s="39">
        <v>-733</v>
      </c>
      <c r="AG161" s="34"/>
      <c r="AH161" s="40"/>
      <c r="AI161" s="31"/>
      <c r="AJ161" s="41" t="s">
        <v>66</v>
      </c>
      <c r="AK161" s="127" t="s">
        <v>67</v>
      </c>
    </row>
    <row r="162" spans="1:37" x14ac:dyDescent="0.2">
      <c r="A162" s="128">
        <v>11010021</v>
      </c>
      <c r="B162" s="129">
        <v>1</v>
      </c>
      <c r="C162" s="128">
        <v>8010012</v>
      </c>
      <c r="D162" s="129">
        <v>7010014</v>
      </c>
      <c r="E162" s="134">
        <v>159</v>
      </c>
      <c r="F162" s="2" t="s">
        <v>392</v>
      </c>
      <c r="G162" s="2">
        <v>4731</v>
      </c>
      <c r="H162" s="28" t="s">
        <v>393</v>
      </c>
      <c r="I162" s="29" t="s">
        <v>35</v>
      </c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/>
      <c r="AC162" s="36"/>
      <c r="AD162" s="37">
        <v>2346</v>
      </c>
      <c r="AE162" s="38"/>
      <c r="AF162" s="39">
        <v>-2346</v>
      </c>
      <c r="AG162" s="34"/>
      <c r="AH162" s="40"/>
      <c r="AI162" s="31"/>
      <c r="AJ162" s="41" t="s">
        <v>66</v>
      </c>
      <c r="AK162" s="127" t="s">
        <v>67</v>
      </c>
    </row>
    <row r="163" spans="1:37" ht="13.5" thickBot="1" x14ac:dyDescent="0.25">
      <c r="A163" s="128">
        <v>11010021</v>
      </c>
      <c r="B163" s="129">
        <v>1</v>
      </c>
      <c r="C163" s="128">
        <v>8010012</v>
      </c>
      <c r="D163" s="129">
        <v>7010014</v>
      </c>
      <c r="E163" s="137">
        <v>160</v>
      </c>
      <c r="F163" s="138" t="s">
        <v>394</v>
      </c>
      <c r="G163" s="138">
        <v>4766</v>
      </c>
      <c r="H163" s="139" t="s">
        <v>395</v>
      </c>
      <c r="I163" s="140" t="s">
        <v>35</v>
      </c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/>
      <c r="AC163" s="147"/>
      <c r="AD163" s="148">
        <v>33157</v>
      </c>
      <c r="AE163" s="149"/>
      <c r="AF163" s="150">
        <v>-33157</v>
      </c>
      <c r="AG163" s="145"/>
      <c r="AH163" s="151"/>
      <c r="AI163" s="142"/>
      <c r="AJ163" s="152" t="s">
        <v>66</v>
      </c>
      <c r="AK163" s="127" t="s">
        <v>67</v>
      </c>
    </row>
    <row r="164" spans="1:37" x14ac:dyDescent="0.2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396</v>
      </c>
      <c r="G164" s="154">
        <v>4780</v>
      </c>
      <c r="H164" s="155" t="s">
        <v>397</v>
      </c>
      <c r="I164" s="156" t="s">
        <v>35</v>
      </c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1309</v>
      </c>
      <c r="AC164" s="163"/>
      <c r="AD164" s="164">
        <v>10395</v>
      </c>
      <c r="AE164" s="165"/>
      <c r="AF164" s="166">
        <v>-9086</v>
      </c>
      <c r="AG164" s="161"/>
      <c r="AH164" s="167"/>
      <c r="AI164" s="158"/>
      <c r="AJ164" s="168" t="s">
        <v>48</v>
      </c>
      <c r="AK164" s="127" t="s">
        <v>49</v>
      </c>
    </row>
    <row r="165" spans="1:37" x14ac:dyDescent="0.2">
      <c r="A165" s="128">
        <v>11010021</v>
      </c>
      <c r="B165" s="129">
        <v>1</v>
      </c>
      <c r="C165" s="128">
        <v>8010022</v>
      </c>
      <c r="D165" s="129">
        <v>7010012</v>
      </c>
      <c r="E165" s="134">
        <v>162</v>
      </c>
      <c r="F165" s="2" t="s">
        <v>398</v>
      </c>
      <c r="G165" s="2">
        <v>4798</v>
      </c>
      <c r="H165" s="28" t="s">
        <v>399</v>
      </c>
      <c r="I165" s="29" t="s">
        <v>35</v>
      </c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/>
      <c r="AC165" s="36"/>
      <c r="AD165" s="37">
        <v>545</v>
      </c>
      <c r="AE165" s="38"/>
      <c r="AF165" s="39">
        <v>-545</v>
      </c>
      <c r="AG165" s="34"/>
      <c r="AH165" s="40"/>
      <c r="AI165" s="31"/>
      <c r="AJ165" s="41" t="s">
        <v>48</v>
      </c>
      <c r="AK165" s="127" t="s">
        <v>49</v>
      </c>
    </row>
    <row r="166" spans="1:37" x14ac:dyDescent="0.2">
      <c r="A166" s="128">
        <v>11010021</v>
      </c>
      <c r="B166" s="129">
        <v>1</v>
      </c>
      <c r="C166" s="128">
        <v>8010022</v>
      </c>
      <c r="D166" s="129">
        <v>7010012</v>
      </c>
      <c r="E166" s="134">
        <v>163</v>
      </c>
      <c r="F166" s="2" t="s">
        <v>400</v>
      </c>
      <c r="G166" s="2">
        <v>4799</v>
      </c>
      <c r="H166" s="28" t="s">
        <v>401</v>
      </c>
      <c r="I166" s="29" t="s">
        <v>35</v>
      </c>
      <c r="J166" s="30"/>
      <c r="K166" s="31"/>
      <c r="L166" s="30" t="s">
        <v>31</v>
      </c>
      <c r="M166" s="32" t="s">
        <v>32</v>
      </c>
      <c r="N166" s="30" t="s">
        <v>31</v>
      </c>
      <c r="O166" s="32" t="s">
        <v>32</v>
      </c>
      <c r="P166" s="30" t="s">
        <v>31</v>
      </c>
      <c r="Q166" s="32" t="s">
        <v>32</v>
      </c>
      <c r="R166" s="30" t="s">
        <v>31</v>
      </c>
      <c r="S166" s="32" t="s">
        <v>32</v>
      </c>
      <c r="T166" s="30" t="s">
        <v>31</v>
      </c>
      <c r="U166" s="32" t="s">
        <v>32</v>
      </c>
      <c r="V166" s="30" t="s">
        <v>31</v>
      </c>
      <c r="W166" s="32" t="s">
        <v>32</v>
      </c>
      <c r="X166" s="30" t="s">
        <v>31</v>
      </c>
      <c r="Y166" s="32" t="s">
        <v>32</v>
      </c>
      <c r="Z166" s="33"/>
      <c r="AA166" s="34"/>
      <c r="AB166" s="35">
        <v>61</v>
      </c>
      <c r="AC166" s="36"/>
      <c r="AD166" s="37">
        <v>2527</v>
      </c>
      <c r="AE166" s="38"/>
      <c r="AF166" s="39">
        <v>-2466</v>
      </c>
      <c r="AG166" s="34"/>
      <c r="AH166" s="40"/>
      <c r="AI166" s="31"/>
      <c r="AJ166" s="41" t="s">
        <v>48</v>
      </c>
      <c r="AK166" s="127" t="s">
        <v>49</v>
      </c>
    </row>
    <row r="167" spans="1:37" x14ac:dyDescent="0.2">
      <c r="A167" s="128">
        <v>11010021</v>
      </c>
      <c r="B167" s="129">
        <v>1</v>
      </c>
      <c r="C167" s="128">
        <v>8010022</v>
      </c>
      <c r="D167" s="129">
        <v>7010012</v>
      </c>
      <c r="E167" s="134">
        <v>164</v>
      </c>
      <c r="F167" s="2" t="s">
        <v>402</v>
      </c>
      <c r="G167" s="2">
        <v>4832</v>
      </c>
      <c r="H167" s="28" t="s">
        <v>403</v>
      </c>
      <c r="I167" s="29" t="s">
        <v>35</v>
      </c>
      <c r="J167" s="30"/>
      <c r="K167" s="31"/>
      <c r="L167" s="30" t="s">
        <v>31</v>
      </c>
      <c r="M167" s="32" t="s">
        <v>32</v>
      </c>
      <c r="N167" s="30" t="s">
        <v>31</v>
      </c>
      <c r="O167" s="32" t="s">
        <v>32</v>
      </c>
      <c r="P167" s="30" t="s">
        <v>31</v>
      </c>
      <c r="Q167" s="32" t="s">
        <v>32</v>
      </c>
      <c r="R167" s="30" t="s">
        <v>31</v>
      </c>
      <c r="S167" s="32" t="s">
        <v>32</v>
      </c>
      <c r="T167" s="30" t="s">
        <v>31</v>
      </c>
      <c r="U167" s="32" t="s">
        <v>32</v>
      </c>
      <c r="V167" s="30" t="s">
        <v>31</v>
      </c>
      <c r="W167" s="32" t="s">
        <v>32</v>
      </c>
      <c r="X167" s="30" t="s">
        <v>31</v>
      </c>
      <c r="Y167" s="32" t="s">
        <v>32</v>
      </c>
      <c r="Z167" s="33"/>
      <c r="AA167" s="34"/>
      <c r="AB167" s="35">
        <v>50</v>
      </c>
      <c r="AC167" s="36"/>
      <c r="AD167" s="37">
        <v>1284</v>
      </c>
      <c r="AE167" s="38"/>
      <c r="AF167" s="39">
        <v>-1234</v>
      </c>
      <c r="AG167" s="34"/>
      <c r="AH167" s="40"/>
      <c r="AI167" s="31"/>
      <c r="AJ167" s="41" t="s">
        <v>48</v>
      </c>
      <c r="AK167" s="127" t="s">
        <v>49</v>
      </c>
    </row>
    <row r="168" spans="1:37" x14ac:dyDescent="0.2">
      <c r="A168" s="128">
        <v>11010021</v>
      </c>
      <c r="B168" s="129">
        <v>1</v>
      </c>
      <c r="C168" s="128">
        <v>8010022</v>
      </c>
      <c r="D168" s="129">
        <v>7010012</v>
      </c>
      <c r="E168" s="134">
        <v>165</v>
      </c>
      <c r="F168" s="2" t="s">
        <v>404</v>
      </c>
      <c r="G168" s="2">
        <v>4905</v>
      </c>
      <c r="H168" s="28" t="s">
        <v>405</v>
      </c>
      <c r="I168" s="29" t="s">
        <v>35</v>
      </c>
      <c r="J168" s="30"/>
      <c r="K168" s="31"/>
      <c r="L168" s="30" t="s">
        <v>31</v>
      </c>
      <c r="M168" s="32" t="s">
        <v>32</v>
      </c>
      <c r="N168" s="30" t="s">
        <v>31</v>
      </c>
      <c r="O168" s="32" t="s">
        <v>32</v>
      </c>
      <c r="P168" s="30" t="s">
        <v>31</v>
      </c>
      <c r="Q168" s="32" t="s">
        <v>32</v>
      </c>
      <c r="R168" s="30" t="s">
        <v>31</v>
      </c>
      <c r="S168" s="32" t="s">
        <v>32</v>
      </c>
      <c r="T168" s="30" t="s">
        <v>31</v>
      </c>
      <c r="U168" s="32" t="s">
        <v>32</v>
      </c>
      <c r="V168" s="30" t="s">
        <v>31</v>
      </c>
      <c r="W168" s="32" t="s">
        <v>32</v>
      </c>
      <c r="X168" s="30" t="s">
        <v>31</v>
      </c>
      <c r="Y168" s="32" t="s">
        <v>32</v>
      </c>
      <c r="Z168" s="33"/>
      <c r="AA168" s="34"/>
      <c r="AB168" s="35">
        <v>131</v>
      </c>
      <c r="AC168" s="36"/>
      <c r="AD168" s="37">
        <v>2124</v>
      </c>
      <c r="AE168" s="38"/>
      <c r="AF168" s="39">
        <v>-1993</v>
      </c>
      <c r="AG168" s="34"/>
      <c r="AH168" s="40"/>
      <c r="AI168" s="31"/>
      <c r="AJ168" s="41" t="s">
        <v>48</v>
      </c>
      <c r="AK168" s="127" t="s">
        <v>49</v>
      </c>
    </row>
    <row r="169" spans="1:37" x14ac:dyDescent="0.2">
      <c r="A169" s="128">
        <v>11010021</v>
      </c>
      <c r="B169" s="129">
        <v>1</v>
      </c>
      <c r="C169" s="128">
        <v>8010022</v>
      </c>
      <c r="D169" s="129">
        <v>7010012</v>
      </c>
      <c r="E169" s="134">
        <v>166</v>
      </c>
      <c r="F169" s="2" t="s">
        <v>406</v>
      </c>
      <c r="G169" s="2">
        <v>5144</v>
      </c>
      <c r="H169" s="28" t="s">
        <v>407</v>
      </c>
      <c r="I169" s="29" t="s">
        <v>35</v>
      </c>
      <c r="J169" s="30"/>
      <c r="K169" s="31"/>
      <c r="L169" s="30" t="s">
        <v>31</v>
      </c>
      <c r="M169" s="32" t="s">
        <v>32</v>
      </c>
      <c r="N169" s="30" t="s">
        <v>31</v>
      </c>
      <c r="O169" s="32" t="s">
        <v>32</v>
      </c>
      <c r="P169" s="30" t="s">
        <v>31</v>
      </c>
      <c r="Q169" s="32" t="s">
        <v>32</v>
      </c>
      <c r="R169" s="30" t="s">
        <v>31</v>
      </c>
      <c r="S169" s="32" t="s">
        <v>32</v>
      </c>
      <c r="T169" s="30" t="s">
        <v>31</v>
      </c>
      <c r="U169" s="32" t="s">
        <v>32</v>
      </c>
      <c r="V169" s="30" t="s">
        <v>31</v>
      </c>
      <c r="W169" s="32" t="s">
        <v>32</v>
      </c>
      <c r="X169" s="30" t="s">
        <v>31</v>
      </c>
      <c r="Y169" s="32" t="s">
        <v>32</v>
      </c>
      <c r="Z169" s="33"/>
      <c r="AA169" s="34"/>
      <c r="AB169" s="35">
        <v>9</v>
      </c>
      <c r="AC169" s="36"/>
      <c r="AD169" s="37">
        <v>1178</v>
      </c>
      <c r="AE169" s="38"/>
      <c r="AF169" s="39">
        <v>-1169</v>
      </c>
      <c r="AG169" s="34"/>
      <c r="AH169" s="40"/>
      <c r="AI169" s="31"/>
      <c r="AJ169" s="41" t="s">
        <v>48</v>
      </c>
      <c r="AK169" s="127" t="s">
        <v>49</v>
      </c>
    </row>
    <row r="170" spans="1:37" x14ac:dyDescent="0.2">
      <c r="A170" s="128">
        <v>11010021</v>
      </c>
      <c r="B170" s="129">
        <v>1</v>
      </c>
      <c r="C170" s="128">
        <v>8010022</v>
      </c>
      <c r="D170" s="129">
        <v>7010012</v>
      </c>
      <c r="E170" s="134">
        <v>167</v>
      </c>
      <c r="F170" s="2" t="s">
        <v>408</v>
      </c>
      <c r="G170" s="2">
        <v>5302</v>
      </c>
      <c r="H170" s="28" t="s">
        <v>409</v>
      </c>
      <c r="I170" s="29" t="s">
        <v>35</v>
      </c>
      <c r="J170" s="30"/>
      <c r="K170" s="31"/>
      <c r="L170" s="30" t="s">
        <v>31</v>
      </c>
      <c r="M170" s="32" t="s">
        <v>32</v>
      </c>
      <c r="N170" s="30" t="s">
        <v>31</v>
      </c>
      <c r="O170" s="32" t="s">
        <v>32</v>
      </c>
      <c r="P170" s="30" t="s">
        <v>31</v>
      </c>
      <c r="Q170" s="32" t="s">
        <v>32</v>
      </c>
      <c r="R170" s="30" t="s">
        <v>31</v>
      </c>
      <c r="S170" s="32" t="s">
        <v>32</v>
      </c>
      <c r="T170" s="30" t="s">
        <v>31</v>
      </c>
      <c r="U170" s="32" t="s">
        <v>32</v>
      </c>
      <c r="V170" s="30" t="s">
        <v>31</v>
      </c>
      <c r="W170" s="32" t="s">
        <v>32</v>
      </c>
      <c r="X170" s="30" t="s">
        <v>31</v>
      </c>
      <c r="Y170" s="32" t="s">
        <v>32</v>
      </c>
      <c r="Z170" s="33"/>
      <c r="AA170" s="34"/>
      <c r="AB170" s="35">
        <v>736</v>
      </c>
      <c r="AC170" s="36"/>
      <c r="AD170" s="37">
        <v>25004</v>
      </c>
      <c r="AE170" s="38"/>
      <c r="AF170" s="39">
        <v>-24268</v>
      </c>
      <c r="AG170" s="34"/>
      <c r="AH170" s="40"/>
      <c r="AI170" s="31"/>
      <c r="AJ170" s="41" t="s">
        <v>48</v>
      </c>
      <c r="AK170" s="127" t="s">
        <v>49</v>
      </c>
    </row>
    <row r="171" spans="1:37" x14ac:dyDescent="0.2">
      <c r="A171" s="128">
        <v>11010021</v>
      </c>
      <c r="B171" s="129">
        <v>1</v>
      </c>
      <c r="C171" s="128">
        <v>8010022</v>
      </c>
      <c r="D171" s="129">
        <v>7010012</v>
      </c>
      <c r="E171" s="134">
        <v>168</v>
      </c>
      <c r="F171" s="2" t="s">
        <v>410</v>
      </c>
      <c r="G171" s="2">
        <v>5311</v>
      </c>
      <c r="H171" s="28" t="s">
        <v>411</v>
      </c>
      <c r="I171" s="29" t="s">
        <v>35</v>
      </c>
      <c r="J171" s="30"/>
      <c r="K171" s="31"/>
      <c r="L171" s="30" t="s">
        <v>31</v>
      </c>
      <c r="M171" s="32" t="s">
        <v>32</v>
      </c>
      <c r="N171" s="30" t="s">
        <v>31</v>
      </c>
      <c r="O171" s="32" t="s">
        <v>32</v>
      </c>
      <c r="P171" s="30" t="s">
        <v>31</v>
      </c>
      <c r="Q171" s="32" t="s">
        <v>32</v>
      </c>
      <c r="R171" s="30" t="s">
        <v>31</v>
      </c>
      <c r="S171" s="32" t="s">
        <v>32</v>
      </c>
      <c r="T171" s="30" t="s">
        <v>31</v>
      </c>
      <c r="U171" s="32" t="s">
        <v>32</v>
      </c>
      <c r="V171" s="30" t="s">
        <v>31</v>
      </c>
      <c r="W171" s="32" t="s">
        <v>32</v>
      </c>
      <c r="X171" s="30" t="s">
        <v>31</v>
      </c>
      <c r="Y171" s="32" t="s">
        <v>32</v>
      </c>
      <c r="Z171" s="33"/>
      <c r="AA171" s="34"/>
      <c r="AB171" s="35">
        <v>89</v>
      </c>
      <c r="AC171" s="36"/>
      <c r="AD171" s="37">
        <v>7160</v>
      </c>
      <c r="AE171" s="38"/>
      <c r="AF171" s="39">
        <v>-7071</v>
      </c>
      <c r="AG171" s="34"/>
      <c r="AH171" s="40"/>
      <c r="AI171" s="31"/>
      <c r="AJ171" s="41" t="s">
        <v>48</v>
      </c>
      <c r="AK171" s="127" t="s">
        <v>49</v>
      </c>
    </row>
    <row r="172" spans="1:37" x14ac:dyDescent="0.2">
      <c r="A172" s="128">
        <v>11010021</v>
      </c>
      <c r="B172" s="129">
        <v>1</v>
      </c>
      <c r="C172" s="128">
        <v>8010022</v>
      </c>
      <c r="D172" s="129">
        <v>7010012</v>
      </c>
      <c r="E172" s="134">
        <v>169</v>
      </c>
      <c r="F172" s="2" t="s">
        <v>412</v>
      </c>
      <c r="G172" s="2">
        <v>5320</v>
      </c>
      <c r="H172" s="28" t="s">
        <v>413</v>
      </c>
      <c r="I172" s="29" t="s">
        <v>35</v>
      </c>
      <c r="J172" s="30"/>
      <c r="K172" s="31"/>
      <c r="L172" s="30" t="s">
        <v>31</v>
      </c>
      <c r="M172" s="32" t="s">
        <v>32</v>
      </c>
      <c r="N172" s="30" t="s">
        <v>31</v>
      </c>
      <c r="O172" s="32" t="s">
        <v>32</v>
      </c>
      <c r="P172" s="30" t="s">
        <v>31</v>
      </c>
      <c r="Q172" s="32" t="s">
        <v>32</v>
      </c>
      <c r="R172" s="30" t="s">
        <v>31</v>
      </c>
      <c r="S172" s="32" t="s">
        <v>32</v>
      </c>
      <c r="T172" s="30" t="s">
        <v>31</v>
      </c>
      <c r="U172" s="32" t="s">
        <v>32</v>
      </c>
      <c r="V172" s="30" t="s">
        <v>31</v>
      </c>
      <c r="W172" s="32" t="s">
        <v>32</v>
      </c>
      <c r="X172" s="30" t="s">
        <v>31</v>
      </c>
      <c r="Y172" s="32" t="s">
        <v>32</v>
      </c>
      <c r="Z172" s="33"/>
      <c r="AA172" s="34"/>
      <c r="AB172" s="35">
        <v>1184</v>
      </c>
      <c r="AC172" s="36"/>
      <c r="AD172" s="37">
        <v>9530</v>
      </c>
      <c r="AE172" s="38"/>
      <c r="AF172" s="39">
        <v>-8346</v>
      </c>
      <c r="AG172" s="34"/>
      <c r="AH172" s="40"/>
      <c r="AI172" s="31"/>
      <c r="AJ172" s="41" t="s">
        <v>48</v>
      </c>
      <c r="AK172" s="127" t="s">
        <v>49</v>
      </c>
    </row>
    <row r="173" spans="1:37" ht="13.5" thickBot="1" x14ac:dyDescent="0.25">
      <c r="A173" s="128">
        <v>11010021</v>
      </c>
      <c r="B173" s="129">
        <v>1</v>
      </c>
      <c r="C173" s="128">
        <v>8010022</v>
      </c>
      <c r="D173" s="129">
        <v>7010012</v>
      </c>
      <c r="E173" s="134">
        <v>170</v>
      </c>
      <c r="F173" s="2" t="s">
        <v>414</v>
      </c>
      <c r="G173" s="2">
        <v>5327</v>
      </c>
      <c r="H173" s="44" t="s">
        <v>415</v>
      </c>
      <c r="I173" s="45" t="s">
        <v>35</v>
      </c>
      <c r="J173" s="46"/>
      <c r="K173" s="47"/>
      <c r="L173" s="46" t="s">
        <v>31</v>
      </c>
      <c r="M173" s="48" t="s">
        <v>32</v>
      </c>
      <c r="N173" s="46" t="s">
        <v>31</v>
      </c>
      <c r="O173" s="48" t="s">
        <v>32</v>
      </c>
      <c r="P173" s="46" t="s">
        <v>31</v>
      </c>
      <c r="Q173" s="48" t="s">
        <v>32</v>
      </c>
      <c r="R173" s="46" t="s">
        <v>31</v>
      </c>
      <c r="S173" s="48" t="s">
        <v>32</v>
      </c>
      <c r="T173" s="46" t="s">
        <v>31</v>
      </c>
      <c r="U173" s="48" t="s">
        <v>32</v>
      </c>
      <c r="V173" s="46" t="s">
        <v>31</v>
      </c>
      <c r="W173" s="48" t="s">
        <v>32</v>
      </c>
      <c r="X173" s="46" t="s">
        <v>31</v>
      </c>
      <c r="Y173" s="48" t="s">
        <v>32</v>
      </c>
      <c r="Z173" s="49"/>
      <c r="AA173" s="50"/>
      <c r="AB173" s="51">
        <v>250</v>
      </c>
      <c r="AC173" s="52"/>
      <c r="AD173" s="53">
        <v>32008</v>
      </c>
      <c r="AE173" s="54"/>
      <c r="AF173" s="55">
        <v>-31758</v>
      </c>
      <c r="AG173" s="50"/>
      <c r="AH173" s="56"/>
      <c r="AI173" s="47"/>
      <c r="AJ173" s="57" t="s">
        <v>48</v>
      </c>
      <c r="AK173" s="127" t="s">
        <v>49</v>
      </c>
    </row>
    <row r="174" spans="1:37" x14ac:dyDescent="0.2">
      <c r="A174" s="128"/>
      <c r="B174" s="129"/>
      <c r="C174" s="128"/>
      <c r="D174" s="129"/>
      <c r="E174" s="135"/>
      <c r="H174" s="1" t="s">
        <v>36</v>
      </c>
      <c r="I174" s="4" t="s">
        <v>35</v>
      </c>
      <c r="J174" s="73">
        <v>1.6</v>
      </c>
      <c r="K174" s="74">
        <v>-6.64</v>
      </c>
      <c r="L174" s="73">
        <v>-2.25</v>
      </c>
      <c r="M174" s="75">
        <v>147</v>
      </c>
      <c r="N174" s="73">
        <v>-1.1000000000000001</v>
      </c>
      <c r="O174" s="76">
        <v>116</v>
      </c>
      <c r="P174" s="73">
        <v>-0.04</v>
      </c>
      <c r="Q174" s="76">
        <v>82</v>
      </c>
      <c r="R174" s="73">
        <v>4.1100000000000003</v>
      </c>
      <c r="S174" s="76">
        <v>27</v>
      </c>
      <c r="T174" s="73">
        <v>2.44</v>
      </c>
      <c r="U174" s="76">
        <v>22</v>
      </c>
      <c r="V174" s="73">
        <v>0.6</v>
      </c>
      <c r="W174" s="76">
        <v>12</v>
      </c>
      <c r="X174" s="73">
        <v>4.2699999999999996</v>
      </c>
      <c r="Y174" s="76">
        <v>1</v>
      </c>
      <c r="Z174" s="77">
        <v>399484</v>
      </c>
      <c r="AA174" s="78">
        <v>231849</v>
      </c>
      <c r="AB174" s="79">
        <v>1172735</v>
      </c>
      <c r="AC174" s="80">
        <v>337299</v>
      </c>
      <c r="AD174" s="81">
        <v>1415851</v>
      </c>
      <c r="AE174" s="82">
        <v>-105450</v>
      </c>
      <c r="AF174" s="75">
        <v>-243116</v>
      </c>
      <c r="AG174" s="77">
        <v>11445779</v>
      </c>
      <c r="AH174" s="83"/>
      <c r="AI174" s="83"/>
      <c r="AJ174" s="84"/>
      <c r="AK174" s="127"/>
    </row>
    <row r="175" spans="1:37" ht="13.5" thickBot="1" x14ac:dyDescent="0.25">
      <c r="A175" s="128"/>
      <c r="B175" s="129"/>
      <c r="C175" s="128"/>
      <c r="D175" s="129"/>
      <c r="E175" s="135"/>
      <c r="H175" s="1" t="s">
        <v>37</v>
      </c>
      <c r="I175" s="4" t="s">
        <v>35</v>
      </c>
      <c r="J175" s="85">
        <v>1.59</v>
      </c>
      <c r="K175" s="86">
        <v>-5.4</v>
      </c>
      <c r="L175" s="85">
        <v>-1.92</v>
      </c>
      <c r="M175" s="87" t="s">
        <v>32</v>
      </c>
      <c r="N175" s="85">
        <v>-0.6</v>
      </c>
      <c r="O175" s="88" t="s">
        <v>32</v>
      </c>
      <c r="P175" s="85">
        <v>0.05</v>
      </c>
      <c r="Q175" s="88" t="s">
        <v>32</v>
      </c>
      <c r="R175" s="85">
        <v>2.3199999999999998</v>
      </c>
      <c r="S175" s="88" t="s">
        <v>32</v>
      </c>
      <c r="T175" s="85"/>
      <c r="U175" s="87" t="s">
        <v>32</v>
      </c>
      <c r="V175" s="85"/>
      <c r="W175" s="87" t="s">
        <v>32</v>
      </c>
      <c r="X175" s="85"/>
      <c r="Y175" s="87"/>
      <c r="Z175" s="89"/>
      <c r="AA175" s="90"/>
      <c r="AB175" s="91"/>
      <c r="AC175" s="92"/>
      <c r="AD175" s="93"/>
      <c r="AE175" s="94"/>
      <c r="AF175" s="87"/>
      <c r="AG175" s="89"/>
      <c r="AH175" s="1"/>
      <c r="AI175" s="1"/>
      <c r="AJ175" s="84"/>
      <c r="AK175" s="127"/>
    </row>
    <row r="176" spans="1:37" x14ac:dyDescent="0.2">
      <c r="A176" s="128"/>
      <c r="B176" s="129"/>
      <c r="C176" s="128"/>
      <c r="D176" s="129"/>
      <c r="E176" s="3" t="s">
        <v>13</v>
      </c>
      <c r="F176" s="3"/>
      <c r="G176" s="3"/>
      <c r="H176" s="95"/>
      <c r="I176" s="96"/>
      <c r="J176" s="97"/>
      <c r="K176" s="97"/>
      <c r="L176" s="98"/>
      <c r="M176" s="99"/>
      <c r="N176" s="98"/>
      <c r="O176" s="99"/>
      <c r="P176" s="98"/>
      <c r="Q176" s="99"/>
      <c r="R176" s="98"/>
      <c r="S176" s="99"/>
      <c r="T176" s="98"/>
      <c r="U176" s="99"/>
      <c r="V176" s="98"/>
      <c r="W176" s="99"/>
      <c r="X176" s="98"/>
      <c r="Y176" s="99"/>
      <c r="Z176" s="99"/>
      <c r="AA176" s="99"/>
      <c r="AB176" s="99"/>
      <c r="AC176" s="99"/>
      <c r="AD176" s="99"/>
      <c r="AE176" s="99"/>
      <c r="AF176" s="99"/>
      <c r="AG176" s="99"/>
      <c r="AH176" s="95"/>
      <c r="AI176" s="95"/>
      <c r="AJ176" s="100"/>
      <c r="AK176" s="127"/>
    </row>
    <row r="177" spans="1:37" s="11" customFormat="1" ht="18.75" x14ac:dyDescent="0.3">
      <c r="A177" s="125" t="s">
        <v>26</v>
      </c>
      <c r="B177" s="126" t="s">
        <v>27</v>
      </c>
      <c r="C177" s="125" t="s">
        <v>24</v>
      </c>
      <c r="D177" s="126" t="s">
        <v>25</v>
      </c>
      <c r="E177"/>
      <c r="F177"/>
      <c r="G177"/>
      <c r="H177" s="101" t="s">
        <v>18</v>
      </c>
      <c r="I177" s="102"/>
      <c r="J177" s="103"/>
      <c r="K177" s="103"/>
      <c r="L177" s="103"/>
      <c r="M177" s="104"/>
      <c r="N177" s="103"/>
      <c r="O177" s="104"/>
      <c r="P177" s="103"/>
      <c r="Q177" s="104"/>
      <c r="R177" s="103"/>
      <c r="S177" s="104"/>
      <c r="T177" s="103"/>
      <c r="U177" s="104"/>
      <c r="V177" s="103"/>
      <c r="W177" s="104"/>
      <c r="X177" s="103"/>
      <c r="Y177" s="10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5"/>
      <c r="AK177"/>
    </row>
    <row r="178" spans="1:37" s="11" customFormat="1" ht="19.5" thickBot="1" x14ac:dyDescent="0.35">
      <c r="A178"/>
      <c r="B178"/>
      <c r="C178"/>
      <c r="D178"/>
      <c r="E178" s="8"/>
      <c r="F178" s="8"/>
      <c r="G178" s="8"/>
      <c r="H178" s="106"/>
      <c r="I178" s="107"/>
      <c r="J178" s="108"/>
      <c r="K178" s="108"/>
      <c r="L178" s="108"/>
      <c r="M178" s="109"/>
      <c r="N178" s="108"/>
      <c r="O178" s="109"/>
      <c r="P178" s="108"/>
      <c r="Q178" s="109"/>
      <c r="R178" s="108"/>
      <c r="S178" s="109"/>
      <c r="T178" s="108"/>
      <c r="U178" s="109"/>
      <c r="V178" s="108"/>
      <c r="W178" s="109"/>
      <c r="X178" s="108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10"/>
      <c r="AK178"/>
    </row>
    <row r="179" spans="1:37" x14ac:dyDescent="0.2">
      <c r="A179" s="128">
        <v>11010021</v>
      </c>
      <c r="B179" s="129">
        <v>4</v>
      </c>
      <c r="C179" s="128">
        <v>8020074</v>
      </c>
      <c r="D179" s="129">
        <v>7010095</v>
      </c>
      <c r="E179" s="134">
        <v>171</v>
      </c>
      <c r="F179" s="2" t="s">
        <v>40</v>
      </c>
      <c r="G179" s="2">
        <v>5448</v>
      </c>
      <c r="H179" s="58" t="s">
        <v>41</v>
      </c>
      <c r="I179" s="59">
        <v>5.9469000000000003</v>
      </c>
      <c r="J179" s="60">
        <v>0</v>
      </c>
      <c r="K179" s="61">
        <v>0</v>
      </c>
      <c r="L179" s="60" t="s">
        <v>31</v>
      </c>
      <c r="M179" s="62" t="s">
        <v>32</v>
      </c>
      <c r="N179" s="60" t="s">
        <v>31</v>
      </c>
      <c r="O179" s="62" t="s">
        <v>32</v>
      </c>
      <c r="P179" s="60" t="s">
        <v>31</v>
      </c>
      <c r="Q179" s="62" t="s">
        <v>32</v>
      </c>
      <c r="R179" s="60" t="s">
        <v>31</v>
      </c>
      <c r="S179" s="62" t="s">
        <v>32</v>
      </c>
      <c r="T179" s="60" t="s">
        <v>31</v>
      </c>
      <c r="U179" s="62" t="s">
        <v>32</v>
      </c>
      <c r="V179" s="173" t="s">
        <v>31</v>
      </c>
      <c r="W179" s="174" t="s">
        <v>32</v>
      </c>
      <c r="X179" s="60" t="s">
        <v>31</v>
      </c>
      <c r="Y179" s="62" t="s">
        <v>32</v>
      </c>
      <c r="Z179" s="63">
        <v>5384</v>
      </c>
      <c r="AA179" s="64">
        <v>131358</v>
      </c>
      <c r="AB179" s="65">
        <v>209330</v>
      </c>
      <c r="AC179" s="66">
        <v>1815</v>
      </c>
      <c r="AD179" s="67">
        <v>2468</v>
      </c>
      <c r="AE179" s="68">
        <v>129543</v>
      </c>
      <c r="AF179" s="69">
        <v>206862</v>
      </c>
      <c r="AG179" s="64">
        <v>206858</v>
      </c>
      <c r="AH179" s="70">
        <v>167.55</v>
      </c>
      <c r="AI179" s="61"/>
      <c r="AJ179" s="71" t="s">
        <v>34</v>
      </c>
      <c r="AK179" s="127" t="s">
        <v>29</v>
      </c>
    </row>
    <row r="180" spans="1:37" x14ac:dyDescent="0.2">
      <c r="A180" s="128">
        <v>11010021</v>
      </c>
      <c r="B180" s="129">
        <v>4</v>
      </c>
      <c r="C180" s="128">
        <v>8010022</v>
      </c>
      <c r="D180" s="129">
        <v>7010012</v>
      </c>
      <c r="E180" s="134">
        <v>172</v>
      </c>
      <c r="F180" s="2" t="s">
        <v>416</v>
      </c>
      <c r="G180" s="2">
        <v>5452</v>
      </c>
      <c r="H180" s="28" t="s">
        <v>417</v>
      </c>
      <c r="I180" s="29">
        <v>100</v>
      </c>
      <c r="J180" s="30">
        <v>0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>
        <v>11840</v>
      </c>
      <c r="AA180" s="34">
        <v>322647</v>
      </c>
      <c r="AB180" s="35">
        <v>322647</v>
      </c>
      <c r="AC180" s="36">
        <v>2374</v>
      </c>
      <c r="AD180" s="37">
        <v>2374</v>
      </c>
      <c r="AE180" s="38">
        <v>320273</v>
      </c>
      <c r="AF180" s="39">
        <v>320273</v>
      </c>
      <c r="AG180" s="34">
        <v>325273</v>
      </c>
      <c r="AH180" s="40"/>
      <c r="AI180" s="31"/>
      <c r="AJ180" s="41" t="s">
        <v>48</v>
      </c>
      <c r="AK180" s="127" t="s">
        <v>49</v>
      </c>
    </row>
    <row r="181" spans="1:37" x14ac:dyDescent="0.2">
      <c r="A181" s="128">
        <v>11010021</v>
      </c>
      <c r="B181" s="129">
        <v>4</v>
      </c>
      <c r="C181" s="128">
        <v>8010081</v>
      </c>
      <c r="D181" s="129">
        <v>7010085</v>
      </c>
      <c r="E181" s="134">
        <v>173</v>
      </c>
      <c r="F181" s="2" t="s">
        <v>418</v>
      </c>
      <c r="G181" s="2">
        <v>5453</v>
      </c>
      <c r="H181" s="28" t="s">
        <v>419</v>
      </c>
      <c r="I181" s="29">
        <v>100</v>
      </c>
      <c r="J181" s="30">
        <v>0</v>
      </c>
      <c r="K181" s="31">
        <v>0</v>
      </c>
      <c r="L181" s="30" t="s">
        <v>31</v>
      </c>
      <c r="M181" s="32" t="s">
        <v>32</v>
      </c>
      <c r="N181" s="30" t="s">
        <v>31</v>
      </c>
      <c r="O181" s="32" t="s">
        <v>32</v>
      </c>
      <c r="P181" s="30" t="s">
        <v>31</v>
      </c>
      <c r="Q181" s="32" t="s">
        <v>32</v>
      </c>
      <c r="R181" s="30" t="s">
        <v>31</v>
      </c>
      <c r="S181" s="32" t="s">
        <v>32</v>
      </c>
      <c r="T181" s="30" t="s">
        <v>31</v>
      </c>
      <c r="U181" s="32" t="s">
        <v>32</v>
      </c>
      <c r="V181" s="175" t="s">
        <v>31</v>
      </c>
      <c r="W181" s="176" t="s">
        <v>32</v>
      </c>
      <c r="X181" s="30" t="s">
        <v>31</v>
      </c>
      <c r="Y181" s="32" t="s">
        <v>32</v>
      </c>
      <c r="Z181" s="33"/>
      <c r="AA181" s="34"/>
      <c r="AB181" s="35"/>
      <c r="AC181" s="36"/>
      <c r="AD181" s="37"/>
      <c r="AE181" s="38"/>
      <c r="AF181" s="39"/>
      <c r="AG181" s="34"/>
      <c r="AH181" s="40"/>
      <c r="AI181" s="31"/>
      <c r="AJ181" s="41" t="s">
        <v>33</v>
      </c>
      <c r="AK181" s="127" t="s">
        <v>28</v>
      </c>
    </row>
    <row r="182" spans="1:37" x14ac:dyDescent="0.2">
      <c r="A182" s="128">
        <v>11010021</v>
      </c>
      <c r="B182" s="129">
        <v>4</v>
      </c>
      <c r="C182" s="128">
        <v>8010081</v>
      </c>
      <c r="D182" s="129">
        <v>7010085</v>
      </c>
      <c r="E182" s="134">
        <v>174</v>
      </c>
      <c r="F182" s="2" t="s">
        <v>420</v>
      </c>
      <c r="G182" s="2">
        <v>5454</v>
      </c>
      <c r="H182" s="28" t="s">
        <v>421</v>
      </c>
      <c r="I182" s="29">
        <v>100</v>
      </c>
      <c r="J182" s="30">
        <v>0</v>
      </c>
      <c r="K182" s="31">
        <v>0</v>
      </c>
      <c r="L182" s="30" t="s">
        <v>31</v>
      </c>
      <c r="M182" s="32" t="s">
        <v>32</v>
      </c>
      <c r="N182" s="30" t="s">
        <v>31</v>
      </c>
      <c r="O182" s="32" t="s">
        <v>32</v>
      </c>
      <c r="P182" s="30" t="s">
        <v>31</v>
      </c>
      <c r="Q182" s="32" t="s">
        <v>32</v>
      </c>
      <c r="R182" s="30" t="s">
        <v>31</v>
      </c>
      <c r="S182" s="32" t="s">
        <v>32</v>
      </c>
      <c r="T182" s="30" t="s">
        <v>31</v>
      </c>
      <c r="U182" s="32" t="s">
        <v>32</v>
      </c>
      <c r="V182" s="175" t="s">
        <v>31</v>
      </c>
      <c r="W182" s="176" t="s">
        <v>32</v>
      </c>
      <c r="X182" s="30" t="s">
        <v>31</v>
      </c>
      <c r="Y182" s="32" t="s">
        <v>32</v>
      </c>
      <c r="Z182" s="33"/>
      <c r="AA182" s="34"/>
      <c r="AB182" s="35"/>
      <c r="AC182" s="36"/>
      <c r="AD182" s="37"/>
      <c r="AE182" s="38"/>
      <c r="AF182" s="39"/>
      <c r="AG182" s="34"/>
      <c r="AH182" s="40"/>
      <c r="AI182" s="31"/>
      <c r="AJ182" s="41" t="s">
        <v>33</v>
      </c>
      <c r="AK182" s="127" t="s">
        <v>28</v>
      </c>
    </row>
    <row r="183" spans="1:37" x14ac:dyDescent="0.2">
      <c r="A183" s="128">
        <v>11010021</v>
      </c>
      <c r="B183" s="129">
        <v>4</v>
      </c>
      <c r="C183" s="128">
        <v>8010081</v>
      </c>
      <c r="D183" s="129">
        <v>7010085</v>
      </c>
      <c r="E183" s="134">
        <v>175</v>
      </c>
      <c r="F183" s="2" t="s">
        <v>422</v>
      </c>
      <c r="G183" s="2">
        <v>5455</v>
      </c>
      <c r="H183" s="28" t="s">
        <v>423</v>
      </c>
      <c r="I183" s="29">
        <v>100</v>
      </c>
      <c r="J183" s="30">
        <v>0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/>
      <c r="AA183" s="34"/>
      <c r="AB183" s="35"/>
      <c r="AC183" s="36"/>
      <c r="AD183" s="37"/>
      <c r="AE183" s="38"/>
      <c r="AF183" s="39"/>
      <c r="AG183" s="34"/>
      <c r="AH183" s="40"/>
      <c r="AI183" s="31"/>
      <c r="AJ183" s="41" t="s">
        <v>33</v>
      </c>
      <c r="AK183" s="127" t="s">
        <v>28</v>
      </c>
    </row>
    <row r="184" spans="1:37" x14ac:dyDescent="0.2">
      <c r="A184" s="128">
        <v>11010021</v>
      </c>
      <c r="B184" s="129">
        <v>4</v>
      </c>
      <c r="C184" s="128">
        <v>8010081</v>
      </c>
      <c r="D184" s="129">
        <v>7010085</v>
      </c>
      <c r="E184" s="134">
        <v>176</v>
      </c>
      <c r="F184" s="2" t="s">
        <v>424</v>
      </c>
      <c r="G184" s="2">
        <v>5456</v>
      </c>
      <c r="H184" s="28" t="s">
        <v>425</v>
      </c>
      <c r="I184" s="29">
        <v>100</v>
      </c>
      <c r="J184" s="30">
        <v>0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/>
      <c r="AA184" s="34"/>
      <c r="AB184" s="35"/>
      <c r="AC184" s="36"/>
      <c r="AD184" s="37"/>
      <c r="AE184" s="38"/>
      <c r="AF184" s="39"/>
      <c r="AG184" s="34"/>
      <c r="AH184" s="40"/>
      <c r="AI184" s="31"/>
      <c r="AJ184" s="41" t="s">
        <v>33</v>
      </c>
      <c r="AK184" s="127" t="s">
        <v>28</v>
      </c>
    </row>
    <row r="185" spans="1:37" x14ac:dyDescent="0.2">
      <c r="A185" s="128">
        <v>11010021</v>
      </c>
      <c r="B185" s="129">
        <v>4</v>
      </c>
      <c r="C185" s="128">
        <v>8010081</v>
      </c>
      <c r="D185" s="129">
        <v>7010085</v>
      </c>
      <c r="E185" s="134">
        <v>177</v>
      </c>
      <c r="F185" s="2" t="s">
        <v>426</v>
      </c>
      <c r="G185" s="2">
        <v>7041</v>
      </c>
      <c r="H185" s="28" t="s">
        <v>427</v>
      </c>
      <c r="I185" s="29">
        <v>79.031899999999993</v>
      </c>
      <c r="J185" s="30">
        <v>2.58</v>
      </c>
      <c r="K185" s="31">
        <v>0</v>
      </c>
      <c r="L185" s="30" t="s">
        <v>31</v>
      </c>
      <c r="M185" s="32" t="s">
        <v>32</v>
      </c>
      <c r="N185" s="30" t="s">
        <v>31</v>
      </c>
      <c r="O185" s="32" t="s">
        <v>32</v>
      </c>
      <c r="P185" s="30" t="s">
        <v>31</v>
      </c>
      <c r="Q185" s="32" t="s">
        <v>32</v>
      </c>
      <c r="R185" s="30" t="s">
        <v>31</v>
      </c>
      <c r="S185" s="32" t="s">
        <v>32</v>
      </c>
      <c r="T185" s="30" t="s">
        <v>31</v>
      </c>
      <c r="U185" s="32" t="s">
        <v>32</v>
      </c>
      <c r="V185" s="175" t="s">
        <v>31</v>
      </c>
      <c r="W185" s="176" t="s">
        <v>32</v>
      </c>
      <c r="X185" s="30" t="s">
        <v>31</v>
      </c>
      <c r="Y185" s="32" t="s">
        <v>32</v>
      </c>
      <c r="Z185" s="33">
        <v>3</v>
      </c>
      <c r="AA185" s="34"/>
      <c r="AB185" s="35"/>
      <c r="AC185" s="36"/>
      <c r="AD185" s="37"/>
      <c r="AE185" s="38"/>
      <c r="AF185" s="39"/>
      <c r="AG185" s="34"/>
      <c r="AH185" s="40"/>
      <c r="AI185" s="31"/>
      <c r="AJ185" s="41" t="s">
        <v>33</v>
      </c>
      <c r="AK185" s="127" t="s">
        <v>28</v>
      </c>
    </row>
    <row r="186" spans="1:37" x14ac:dyDescent="0.2">
      <c r="A186" s="128">
        <v>11010021</v>
      </c>
      <c r="B186" s="129">
        <v>4</v>
      </c>
      <c r="C186" s="128">
        <v>8010091</v>
      </c>
      <c r="D186" s="129">
        <v>7010015</v>
      </c>
      <c r="E186" s="134">
        <v>178</v>
      </c>
      <c r="F186" s="2" t="s">
        <v>428</v>
      </c>
      <c r="G186" s="2">
        <v>7063</v>
      </c>
      <c r="H186" s="28" t="s">
        <v>429</v>
      </c>
      <c r="I186" s="29">
        <v>6.3026999999999997</v>
      </c>
      <c r="J186" s="30">
        <v>4.87</v>
      </c>
      <c r="K186" s="31">
        <v>0</v>
      </c>
      <c r="L186" s="30" t="s">
        <v>31</v>
      </c>
      <c r="M186" s="32" t="s">
        <v>32</v>
      </c>
      <c r="N186" s="30" t="s">
        <v>31</v>
      </c>
      <c r="O186" s="32" t="s">
        <v>32</v>
      </c>
      <c r="P186" s="30" t="s">
        <v>31</v>
      </c>
      <c r="Q186" s="32" t="s">
        <v>32</v>
      </c>
      <c r="R186" s="30" t="s">
        <v>31</v>
      </c>
      <c r="S186" s="32" t="s">
        <v>32</v>
      </c>
      <c r="T186" s="30" t="s">
        <v>31</v>
      </c>
      <c r="U186" s="32" t="s">
        <v>32</v>
      </c>
      <c r="V186" s="175" t="s">
        <v>31</v>
      </c>
      <c r="W186" s="176" t="s">
        <v>32</v>
      </c>
      <c r="X186" s="30" t="s">
        <v>31</v>
      </c>
      <c r="Y186" s="32" t="s">
        <v>32</v>
      </c>
      <c r="Z186" s="33">
        <v>20</v>
      </c>
      <c r="AA186" s="34">
        <v>6571</v>
      </c>
      <c r="AB186" s="35">
        <v>6771</v>
      </c>
      <c r="AC186" s="36">
        <v>298</v>
      </c>
      <c r="AD186" s="37">
        <v>298</v>
      </c>
      <c r="AE186" s="38">
        <v>6273</v>
      </c>
      <c r="AF186" s="39">
        <v>6473</v>
      </c>
      <c r="AG186" s="34">
        <v>6867</v>
      </c>
      <c r="AH186" s="40">
        <v>3333.3</v>
      </c>
      <c r="AI186" s="31"/>
      <c r="AJ186" s="41" t="s">
        <v>84</v>
      </c>
      <c r="AK186" s="127" t="s">
        <v>85</v>
      </c>
    </row>
    <row r="187" spans="1:37" x14ac:dyDescent="0.2">
      <c r="A187" s="128">
        <v>11010021</v>
      </c>
      <c r="B187" s="129">
        <v>4</v>
      </c>
      <c r="C187" s="128">
        <v>8010081</v>
      </c>
      <c r="D187" s="129">
        <v>7010085</v>
      </c>
      <c r="E187" s="134">
        <v>179</v>
      </c>
      <c r="F187" s="2" t="s">
        <v>42</v>
      </c>
      <c r="G187" s="2">
        <v>7222</v>
      </c>
      <c r="H187" s="28" t="s">
        <v>43</v>
      </c>
      <c r="I187" s="29">
        <v>100</v>
      </c>
      <c r="J187" s="30">
        <v>0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>
        <v>42</v>
      </c>
      <c r="AA187" s="34"/>
      <c r="AB187" s="35"/>
      <c r="AC187" s="36"/>
      <c r="AD187" s="37"/>
      <c r="AE187" s="38"/>
      <c r="AF187" s="39"/>
      <c r="AG187" s="34"/>
      <c r="AH187" s="40"/>
      <c r="AI187" s="31"/>
      <c r="AJ187" s="41" t="s">
        <v>33</v>
      </c>
      <c r="AK187" s="127" t="s">
        <v>28</v>
      </c>
    </row>
    <row r="188" spans="1:37" ht="13.5" thickBot="1" x14ac:dyDescent="0.25">
      <c r="A188" s="128">
        <v>11010021</v>
      </c>
      <c r="B188" s="129">
        <v>4</v>
      </c>
      <c r="C188" s="128">
        <v>8010081</v>
      </c>
      <c r="D188" s="129">
        <v>7010085</v>
      </c>
      <c r="E188" s="134">
        <v>180</v>
      </c>
      <c r="F188" s="2" t="s">
        <v>430</v>
      </c>
      <c r="G188" s="2">
        <v>7453</v>
      </c>
      <c r="H188" s="44" t="s">
        <v>431</v>
      </c>
      <c r="I188" s="45">
        <v>100</v>
      </c>
      <c r="J188" s="46">
        <v>0</v>
      </c>
      <c r="K188" s="47">
        <v>0</v>
      </c>
      <c r="L188" s="46" t="s">
        <v>31</v>
      </c>
      <c r="M188" s="48" t="s">
        <v>32</v>
      </c>
      <c r="N188" s="46" t="s">
        <v>31</v>
      </c>
      <c r="O188" s="48" t="s">
        <v>32</v>
      </c>
      <c r="P188" s="46" t="s">
        <v>31</v>
      </c>
      <c r="Q188" s="48" t="s">
        <v>32</v>
      </c>
      <c r="R188" s="46" t="s">
        <v>31</v>
      </c>
      <c r="S188" s="48" t="s">
        <v>32</v>
      </c>
      <c r="T188" s="46" t="s">
        <v>31</v>
      </c>
      <c r="U188" s="48" t="s">
        <v>32</v>
      </c>
      <c r="V188" s="204" t="s">
        <v>31</v>
      </c>
      <c r="W188" s="205" t="s">
        <v>32</v>
      </c>
      <c r="X188" s="46" t="s">
        <v>31</v>
      </c>
      <c r="Y188" s="48" t="s">
        <v>32</v>
      </c>
      <c r="Z188" s="49"/>
      <c r="AA188" s="50">
        <v>300</v>
      </c>
      <c r="AB188" s="51">
        <v>300</v>
      </c>
      <c r="AC188" s="52"/>
      <c r="AD188" s="53"/>
      <c r="AE188" s="54">
        <v>300</v>
      </c>
      <c r="AF188" s="55">
        <v>300</v>
      </c>
      <c r="AG188" s="50">
        <v>300</v>
      </c>
      <c r="AH188" s="56"/>
      <c r="AI188" s="47"/>
      <c r="AJ188" s="57" t="s">
        <v>33</v>
      </c>
      <c r="AK188" s="127" t="s">
        <v>28</v>
      </c>
    </row>
    <row r="189" spans="1:37" x14ac:dyDescent="0.2">
      <c r="A189" s="128">
        <v>11010021</v>
      </c>
      <c r="B189" s="129">
        <v>4</v>
      </c>
      <c r="C189" s="128">
        <v>8010081</v>
      </c>
      <c r="D189" s="129">
        <v>7010085</v>
      </c>
      <c r="E189" s="134">
        <v>181</v>
      </c>
      <c r="F189" s="2" t="s">
        <v>432</v>
      </c>
      <c r="G189" s="2">
        <v>7454</v>
      </c>
      <c r="H189" s="28" t="s">
        <v>433</v>
      </c>
      <c r="I189" s="29">
        <v>100</v>
      </c>
      <c r="J189" s="30">
        <v>0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/>
      <c r="AA189" s="34">
        <v>300</v>
      </c>
      <c r="AB189" s="35">
        <v>300</v>
      </c>
      <c r="AC189" s="36"/>
      <c r="AD189" s="37"/>
      <c r="AE189" s="38">
        <v>300</v>
      </c>
      <c r="AF189" s="39">
        <v>300</v>
      </c>
      <c r="AG189" s="34">
        <v>300</v>
      </c>
      <c r="AH189" s="40"/>
      <c r="AI189" s="31"/>
      <c r="AJ189" s="41" t="s">
        <v>33</v>
      </c>
      <c r="AK189" s="127" t="s">
        <v>28</v>
      </c>
    </row>
    <row r="190" spans="1:37" x14ac:dyDescent="0.2">
      <c r="A190" s="128">
        <v>11010021</v>
      </c>
      <c r="B190" s="129">
        <v>4</v>
      </c>
      <c r="C190" s="128">
        <v>8010081</v>
      </c>
      <c r="D190" s="129">
        <v>7010085</v>
      </c>
      <c r="E190" s="134">
        <v>182</v>
      </c>
      <c r="F190" s="2" t="s">
        <v>434</v>
      </c>
      <c r="G190" s="2">
        <v>7455</v>
      </c>
      <c r="H190" s="28" t="s">
        <v>435</v>
      </c>
      <c r="I190" s="29">
        <v>100</v>
      </c>
      <c r="J190" s="30">
        <v>0</v>
      </c>
      <c r="K190" s="31">
        <v>0</v>
      </c>
      <c r="L190" s="30" t="s">
        <v>31</v>
      </c>
      <c r="M190" s="32" t="s">
        <v>32</v>
      </c>
      <c r="N190" s="30" t="s">
        <v>31</v>
      </c>
      <c r="O190" s="32" t="s">
        <v>32</v>
      </c>
      <c r="P190" s="30" t="s">
        <v>31</v>
      </c>
      <c r="Q190" s="32" t="s">
        <v>32</v>
      </c>
      <c r="R190" s="30" t="s">
        <v>31</v>
      </c>
      <c r="S190" s="32" t="s">
        <v>32</v>
      </c>
      <c r="T190" s="30" t="s">
        <v>31</v>
      </c>
      <c r="U190" s="32" t="s">
        <v>32</v>
      </c>
      <c r="V190" s="175" t="s">
        <v>31</v>
      </c>
      <c r="W190" s="176" t="s">
        <v>32</v>
      </c>
      <c r="X190" s="30" t="s">
        <v>31</v>
      </c>
      <c r="Y190" s="32" t="s">
        <v>32</v>
      </c>
      <c r="Z190" s="33"/>
      <c r="AA190" s="34">
        <v>300</v>
      </c>
      <c r="AB190" s="35">
        <v>300</v>
      </c>
      <c r="AC190" s="36"/>
      <c r="AD190" s="37"/>
      <c r="AE190" s="38">
        <v>300</v>
      </c>
      <c r="AF190" s="39">
        <v>300</v>
      </c>
      <c r="AG190" s="34">
        <v>300</v>
      </c>
      <c r="AH190" s="40"/>
      <c r="AI190" s="31"/>
      <c r="AJ190" s="41" t="s">
        <v>33</v>
      </c>
      <c r="AK190" s="127" t="s">
        <v>28</v>
      </c>
    </row>
    <row r="191" spans="1:37" x14ac:dyDescent="0.2">
      <c r="A191" s="128">
        <v>11010021</v>
      </c>
      <c r="B191" s="129">
        <v>4</v>
      </c>
      <c r="C191" s="128">
        <v>8010081</v>
      </c>
      <c r="D191" s="129">
        <v>7010085</v>
      </c>
      <c r="E191" s="134">
        <v>183</v>
      </c>
      <c r="F191" s="2" t="s">
        <v>436</v>
      </c>
      <c r="G191" s="2">
        <v>7456</v>
      </c>
      <c r="H191" s="28" t="s">
        <v>437</v>
      </c>
      <c r="I191" s="29">
        <v>100</v>
      </c>
      <c r="J191" s="30">
        <v>0</v>
      </c>
      <c r="K191" s="31">
        <v>0</v>
      </c>
      <c r="L191" s="30" t="s">
        <v>31</v>
      </c>
      <c r="M191" s="32" t="s">
        <v>32</v>
      </c>
      <c r="N191" s="30" t="s">
        <v>31</v>
      </c>
      <c r="O191" s="32" t="s">
        <v>32</v>
      </c>
      <c r="P191" s="30" t="s">
        <v>31</v>
      </c>
      <c r="Q191" s="32" t="s">
        <v>32</v>
      </c>
      <c r="R191" s="30" t="s">
        <v>31</v>
      </c>
      <c r="S191" s="32" t="s">
        <v>32</v>
      </c>
      <c r="T191" s="30" t="s">
        <v>31</v>
      </c>
      <c r="U191" s="32" t="s">
        <v>32</v>
      </c>
      <c r="V191" s="175" t="s">
        <v>31</v>
      </c>
      <c r="W191" s="176" t="s">
        <v>32</v>
      </c>
      <c r="X191" s="30" t="s">
        <v>31</v>
      </c>
      <c r="Y191" s="32" t="s">
        <v>32</v>
      </c>
      <c r="Z191" s="33"/>
      <c r="AA191" s="34">
        <v>30300</v>
      </c>
      <c r="AB191" s="35">
        <v>30300</v>
      </c>
      <c r="AC191" s="36">
        <v>30000</v>
      </c>
      <c r="AD191" s="37">
        <v>30000</v>
      </c>
      <c r="AE191" s="38">
        <v>300</v>
      </c>
      <c r="AF191" s="39">
        <v>300</v>
      </c>
      <c r="AG191" s="34">
        <v>300</v>
      </c>
      <c r="AH191" s="40"/>
      <c r="AI191" s="31"/>
      <c r="AJ191" s="41" t="s">
        <v>33</v>
      </c>
      <c r="AK191" s="127" t="s">
        <v>28</v>
      </c>
    </row>
    <row r="192" spans="1:37" x14ac:dyDescent="0.2">
      <c r="A192" s="128">
        <v>11010021</v>
      </c>
      <c r="B192" s="129">
        <v>4</v>
      </c>
      <c r="C192" s="128">
        <v>8010091</v>
      </c>
      <c r="D192" s="129">
        <v>7010015</v>
      </c>
      <c r="E192" s="134">
        <v>184</v>
      </c>
      <c r="F192" s="2" t="s">
        <v>438</v>
      </c>
      <c r="G192" s="2">
        <v>8063</v>
      </c>
      <c r="H192" s="28" t="s">
        <v>439</v>
      </c>
      <c r="I192" s="29">
        <v>6.4176000000000002</v>
      </c>
      <c r="J192" s="30">
        <v>4.95</v>
      </c>
      <c r="K192" s="31">
        <v>0</v>
      </c>
      <c r="L192" s="30" t="s">
        <v>31</v>
      </c>
      <c r="M192" s="32" t="s">
        <v>32</v>
      </c>
      <c r="N192" s="30" t="s">
        <v>31</v>
      </c>
      <c r="O192" s="32" t="s">
        <v>32</v>
      </c>
      <c r="P192" s="30" t="s">
        <v>31</v>
      </c>
      <c r="Q192" s="32" t="s">
        <v>32</v>
      </c>
      <c r="R192" s="30" t="s">
        <v>31</v>
      </c>
      <c r="S192" s="32" t="s">
        <v>32</v>
      </c>
      <c r="T192" s="30" t="s">
        <v>31</v>
      </c>
      <c r="U192" s="32" t="s">
        <v>32</v>
      </c>
      <c r="V192" s="175" t="s">
        <v>31</v>
      </c>
      <c r="W192" s="176" t="s">
        <v>32</v>
      </c>
      <c r="X192" s="30" t="s">
        <v>31</v>
      </c>
      <c r="Y192" s="32" t="s">
        <v>32</v>
      </c>
      <c r="Z192" s="33">
        <v>2</v>
      </c>
      <c r="AA192" s="34"/>
      <c r="AB192" s="35">
        <v>1</v>
      </c>
      <c r="AC192" s="36"/>
      <c r="AD192" s="37"/>
      <c r="AE192" s="38"/>
      <c r="AF192" s="39">
        <v>1</v>
      </c>
      <c r="AG192" s="34">
        <v>1</v>
      </c>
      <c r="AH192" s="40">
        <v>19.8</v>
      </c>
      <c r="AI192" s="31"/>
      <c r="AJ192" s="41" t="s">
        <v>84</v>
      </c>
      <c r="AK192" s="127" t="s">
        <v>85</v>
      </c>
    </row>
    <row r="193" spans="1:37" x14ac:dyDescent="0.2">
      <c r="A193" s="128">
        <v>11010021</v>
      </c>
      <c r="B193" s="129">
        <v>4</v>
      </c>
      <c r="C193" s="128">
        <v>8050260</v>
      </c>
      <c r="D193" s="129">
        <v>7010098</v>
      </c>
      <c r="E193" s="134">
        <v>185</v>
      </c>
      <c r="F193" s="2" t="s">
        <v>440</v>
      </c>
      <c r="G193" s="2">
        <v>8672</v>
      </c>
      <c r="H193" s="28" t="s">
        <v>441</v>
      </c>
      <c r="I193" s="29">
        <v>10.64</v>
      </c>
      <c r="J193" s="30">
        <v>0</v>
      </c>
      <c r="K193" s="31">
        <v>0</v>
      </c>
      <c r="L193" s="30" t="s">
        <v>31</v>
      </c>
      <c r="M193" s="32" t="s">
        <v>32</v>
      </c>
      <c r="N193" s="30" t="s">
        <v>31</v>
      </c>
      <c r="O193" s="32" t="s">
        <v>32</v>
      </c>
      <c r="P193" s="30" t="s">
        <v>31</v>
      </c>
      <c r="Q193" s="32" t="s">
        <v>32</v>
      </c>
      <c r="R193" s="30" t="s">
        <v>31</v>
      </c>
      <c r="S193" s="32" t="s">
        <v>32</v>
      </c>
      <c r="T193" s="30" t="s">
        <v>31</v>
      </c>
      <c r="U193" s="32" t="s">
        <v>32</v>
      </c>
      <c r="V193" s="175" t="s">
        <v>31</v>
      </c>
      <c r="W193" s="176" t="s">
        <v>32</v>
      </c>
      <c r="X193" s="30" t="s">
        <v>31</v>
      </c>
      <c r="Y193" s="32" t="s">
        <v>32</v>
      </c>
      <c r="Z193" s="33">
        <v>1</v>
      </c>
      <c r="AA193" s="34"/>
      <c r="AB193" s="35"/>
      <c r="AC193" s="36"/>
      <c r="AD193" s="37"/>
      <c r="AE193" s="38"/>
      <c r="AF193" s="39"/>
      <c r="AG193" s="34"/>
      <c r="AH193" s="40"/>
      <c r="AI193" s="31"/>
      <c r="AJ193" s="41" t="s">
        <v>252</v>
      </c>
      <c r="AK193" s="127" t="s">
        <v>253</v>
      </c>
    </row>
    <row r="194" spans="1:37" ht="13.5" thickBot="1" x14ac:dyDescent="0.25">
      <c r="A194" s="128">
        <v>11010021</v>
      </c>
      <c r="B194" s="129">
        <v>4</v>
      </c>
      <c r="C194" s="128">
        <v>8010081</v>
      </c>
      <c r="D194" s="129">
        <v>7010085</v>
      </c>
      <c r="E194" s="136">
        <v>186</v>
      </c>
      <c r="F194" s="7" t="s">
        <v>44</v>
      </c>
      <c r="G194" s="72">
        <v>9237</v>
      </c>
      <c r="H194" s="44" t="s">
        <v>45</v>
      </c>
      <c r="I194" s="177">
        <v>100</v>
      </c>
      <c r="J194" s="178">
        <v>0</v>
      </c>
      <c r="K194" s="179">
        <v>0</v>
      </c>
      <c r="L194" s="180" t="s">
        <v>31</v>
      </c>
      <c r="M194" s="181" t="s">
        <v>32</v>
      </c>
      <c r="N194" s="180" t="s">
        <v>31</v>
      </c>
      <c r="O194" s="181" t="s">
        <v>32</v>
      </c>
      <c r="P194" s="180" t="s">
        <v>31</v>
      </c>
      <c r="Q194" s="181" t="s">
        <v>32</v>
      </c>
      <c r="R194" s="180" t="s">
        <v>31</v>
      </c>
      <c r="S194" s="181" t="s">
        <v>32</v>
      </c>
      <c r="T194" s="180" t="s">
        <v>31</v>
      </c>
      <c r="U194" s="181" t="s">
        <v>32</v>
      </c>
      <c r="V194" s="182" t="s">
        <v>31</v>
      </c>
      <c r="W194" s="183" t="s">
        <v>32</v>
      </c>
      <c r="X194" s="180" t="s">
        <v>31</v>
      </c>
      <c r="Y194" s="184" t="s">
        <v>32</v>
      </c>
      <c r="Z194" s="185"/>
      <c r="AA194" s="186"/>
      <c r="AB194" s="187"/>
      <c r="AC194" s="188"/>
      <c r="AD194" s="189"/>
      <c r="AE194" s="186"/>
      <c r="AF194" s="189"/>
      <c r="AG194" s="186"/>
      <c r="AH194" s="190"/>
      <c r="AI194" s="191"/>
      <c r="AJ194" s="192" t="s">
        <v>33</v>
      </c>
      <c r="AK194" s="130" t="s">
        <v>28</v>
      </c>
    </row>
    <row r="195" spans="1:37" x14ac:dyDescent="0.2">
      <c r="A195" s="128"/>
      <c r="B195" s="129"/>
      <c r="C195" s="128"/>
      <c r="D195" s="129"/>
      <c r="H195" s="10" t="s">
        <v>38</v>
      </c>
      <c r="I195" s="8" t="s">
        <v>35</v>
      </c>
      <c r="J195" s="9" t="s">
        <v>31</v>
      </c>
      <c r="K195" s="9" t="s">
        <v>31</v>
      </c>
      <c r="L195" s="9" t="s">
        <v>31</v>
      </c>
      <c r="M195" s="8" t="s">
        <v>32</v>
      </c>
      <c r="N195" s="9" t="s">
        <v>31</v>
      </c>
      <c r="O195" s="8" t="s">
        <v>32</v>
      </c>
      <c r="P195" s="9" t="s">
        <v>31</v>
      </c>
      <c r="Q195" s="8" t="s">
        <v>32</v>
      </c>
      <c r="R195" s="9" t="s">
        <v>31</v>
      </c>
      <c r="S195" s="8" t="s">
        <v>32</v>
      </c>
      <c r="T195" s="9" t="s">
        <v>31</v>
      </c>
      <c r="U195" s="8" t="s">
        <v>32</v>
      </c>
      <c r="V195" s="9" t="s">
        <v>31</v>
      </c>
      <c r="W195" s="8" t="s">
        <v>32</v>
      </c>
      <c r="X195" s="9" t="s">
        <v>31</v>
      </c>
      <c r="Y195" s="8" t="s">
        <v>32</v>
      </c>
      <c r="Z195" s="111">
        <v>17292</v>
      </c>
      <c r="AA195" s="112">
        <v>491776</v>
      </c>
      <c r="AB195" s="113">
        <v>569949</v>
      </c>
      <c r="AC195" s="114">
        <v>34487</v>
      </c>
      <c r="AD195" s="115">
        <v>35140</v>
      </c>
      <c r="AE195" s="112">
        <v>457289</v>
      </c>
      <c r="AF195" s="115">
        <v>534809</v>
      </c>
      <c r="AG195" s="116">
        <v>540199</v>
      </c>
      <c r="AH195" s="117"/>
      <c r="AI195" s="118"/>
    </row>
    <row r="196" spans="1:37" ht="13.5" thickBot="1" x14ac:dyDescent="0.25">
      <c r="A196" s="128"/>
      <c r="B196" s="129"/>
      <c r="C196" s="128"/>
      <c r="D196" s="129"/>
      <c r="H196" s="10" t="s">
        <v>39</v>
      </c>
      <c r="I196" s="8" t="s">
        <v>35</v>
      </c>
      <c r="J196" s="9" t="s">
        <v>31</v>
      </c>
      <c r="K196" s="9" t="s">
        <v>31</v>
      </c>
      <c r="L196" s="9" t="s">
        <v>31</v>
      </c>
      <c r="M196" s="8" t="s">
        <v>32</v>
      </c>
      <c r="N196" s="9" t="s">
        <v>31</v>
      </c>
      <c r="O196" s="8" t="s">
        <v>32</v>
      </c>
      <c r="P196" s="9" t="s">
        <v>31</v>
      </c>
      <c r="Q196" s="8" t="s">
        <v>32</v>
      </c>
      <c r="R196" s="9" t="s">
        <v>31</v>
      </c>
      <c r="S196" s="8" t="s">
        <v>32</v>
      </c>
      <c r="T196" s="9" t="s">
        <v>31</v>
      </c>
      <c r="U196" s="8" t="s">
        <v>32</v>
      </c>
      <c r="V196" s="9" t="s">
        <v>31</v>
      </c>
      <c r="W196" s="8" t="s">
        <v>32</v>
      </c>
      <c r="X196" s="9" t="s">
        <v>31</v>
      </c>
      <c r="Y196" s="8" t="s">
        <v>32</v>
      </c>
      <c r="Z196" s="119">
        <v>416776</v>
      </c>
      <c r="AA196" s="94">
        <v>723625</v>
      </c>
      <c r="AB196" s="91">
        <v>1742684</v>
      </c>
      <c r="AC196" s="92">
        <v>371786</v>
      </c>
      <c r="AD196" s="87">
        <v>1450991</v>
      </c>
      <c r="AE196" s="94">
        <v>351839</v>
      </c>
      <c r="AF196" s="87">
        <v>291693</v>
      </c>
      <c r="AG196" s="120">
        <v>11985978</v>
      </c>
      <c r="AH196" s="121">
        <v>4.71</v>
      </c>
      <c r="AI196" s="87">
        <v>-2.46</v>
      </c>
    </row>
    <row r="197" spans="1:37" x14ac:dyDescent="0.2">
      <c r="A197" s="122" t="s">
        <v>13</v>
      </c>
      <c r="B197" s="122" t="s">
        <v>13</v>
      </c>
      <c r="C197" s="122" t="s">
        <v>13</v>
      </c>
      <c r="D197" s="122" t="s">
        <v>13</v>
      </c>
      <c r="E197" s="122" t="s">
        <v>13</v>
      </c>
      <c r="F197" s="122" t="s">
        <v>13</v>
      </c>
      <c r="G197" s="122" t="s">
        <v>13</v>
      </c>
      <c r="H197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Euros)&amp;R&amp;"Arial,Negrita"&amp;9&amp;UGestión Pasiva</oddFooter>
  </headerFooter>
  <rowBreaks count="1" manualBreakCount="1"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2016-02-03T07:52:56Z</cp:lastPrinted>
  <dcterms:created xsi:type="dcterms:W3CDTF">2000-11-24T12:41:46Z</dcterms:created>
  <dcterms:modified xsi:type="dcterms:W3CDTF">2020-06-10T00:00:12Z</dcterms:modified>
</cp:coreProperties>
</file>